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T:\09-Deveco_Tourisme\05-Marketing\08_Communication\tableau écoles internationales\"/>
    </mc:Choice>
  </mc:AlternateContent>
  <xr:revisionPtr revIDLastSave="0" documentId="13_ncr:1_{F9CD761F-2932-43CD-AE65-2A86BE4EFB9D}" xr6:coauthVersionLast="47" xr6:coauthVersionMax="47" xr10:uidLastSave="{00000000-0000-0000-0000-000000000000}"/>
  <bookViews>
    <workbookView xWindow="-108" yWindow="-108" windowWidth="23256" windowHeight="12456" xr2:uid="{00000000-000D-0000-FFFF-FFFF00000000}"/>
  </bookViews>
  <sheets>
    <sheet name="Liste écoles" sheetId="1" r:id="rId1"/>
    <sheet name="Feuil6" sheetId="6" state="hidden" r:id="rId2"/>
    <sheet name="LisezMoi" sheetId="3" r:id="rId3"/>
    <sheet name="School list" sheetId="2" r:id="rId4"/>
    <sheet name="ReadMe" sheetId="4" r:id="rId5"/>
  </sheets>
  <definedNames>
    <definedName name="_xlnm._FilterDatabase" localSheetId="0" hidden="1">'Liste écoles'!$A$6:$O$60</definedName>
    <definedName name="_xlnm._FilterDatabase" localSheetId="3" hidden="1">'School list'!$A$6:$P$60</definedName>
    <definedName name="data">'Liste écoles'!$A$6:$O$54</definedName>
    <definedName name="_xlnm.Print_Titles" localSheetId="0">'Liste écoles'!$1:$6</definedName>
    <definedName name="_xlnm.Print_Titles" localSheetId="3">'School list'!$1:$6</definedName>
    <definedName name="_xlnm.Print_Area" localSheetId="0">'Liste écoles'!$A$1:$O$58</definedName>
    <definedName name="_xlnm.Print_Area" localSheetId="3">'School list'!$A$1:$O$58</definedName>
  </definedNames>
  <calcPr calcId="191029"/>
  <pivotCaches>
    <pivotCache cacheId="0"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1" l="1"/>
  <c r="B5" i="1"/>
  <c r="C5" i="2"/>
  <c r="B5" i="2"/>
  <c r="C26" i="6" l="1"/>
</calcChain>
</file>

<file path=xl/sharedStrings.xml><?xml version="1.0" encoding="utf-8"?>
<sst xmlns="http://schemas.openxmlformats.org/spreadsheetml/2006/main" count="1099" uniqueCount="311">
  <si>
    <t>Ecole</t>
  </si>
  <si>
    <t>Ville</t>
  </si>
  <si>
    <t>commentaire</t>
  </si>
  <si>
    <t>adresse</t>
  </si>
  <si>
    <t>British School of Paris</t>
  </si>
  <si>
    <t>Croissy-sur-Seine</t>
  </si>
  <si>
    <t>P</t>
  </si>
  <si>
    <t>M</t>
  </si>
  <si>
    <t>Anglais</t>
  </si>
  <si>
    <t>HC</t>
  </si>
  <si>
    <t>HC/SC</t>
  </si>
  <si>
    <t>38, quai de l'Ecluse</t>
  </si>
  <si>
    <t xml:space="preserve">http://www.britishschool.fr/ </t>
  </si>
  <si>
    <t>Maisons-Laffitte</t>
  </si>
  <si>
    <t>Niveaux</t>
  </si>
  <si>
    <t>Montessori</t>
  </si>
  <si>
    <t>Ermitage</t>
  </si>
  <si>
    <t>http://www.ermitage.fr/</t>
  </si>
  <si>
    <t>Tel : +33 -1 39 62 04 02</t>
  </si>
  <si>
    <t xml:space="preserve">Tel. : 33 - 1 34 80 45 90 </t>
  </si>
  <si>
    <t>Lycée International</t>
  </si>
  <si>
    <t>Saint-Germain-en-Laye</t>
  </si>
  <si>
    <t>Allemand</t>
  </si>
  <si>
    <t>Espagnol</t>
  </si>
  <si>
    <t>Italien</t>
  </si>
  <si>
    <t>Danois</t>
  </si>
  <si>
    <t>Suédois</t>
  </si>
  <si>
    <t>Russe</t>
  </si>
  <si>
    <t>Polonais</t>
  </si>
  <si>
    <t>Japonais</t>
  </si>
  <si>
    <t>Chinois</t>
  </si>
  <si>
    <t>Norvégien</t>
  </si>
  <si>
    <t>Néerlandais</t>
  </si>
  <si>
    <t>Portugais</t>
  </si>
  <si>
    <t>SC</t>
  </si>
  <si>
    <t>http://deutsche-abteilung.de/</t>
  </si>
  <si>
    <t>https://sectionsuedoise.com/</t>
  </si>
  <si>
    <t>http://www.americansection.org/</t>
  </si>
  <si>
    <t>www.britishsection.fr</t>
  </si>
  <si>
    <t>www.sectionchinoise.fr</t>
  </si>
  <si>
    <t>www.sectiondanoise.dk</t>
  </si>
  <si>
    <t>www.educacion.gob.es/exterior/centros/stgermain/es/home/index.shtml</t>
  </si>
  <si>
    <t>www.sectionitalienne.org</t>
  </si>
  <si>
    <t>www.li-sectionjaponaise.org</t>
  </si>
  <si>
    <t>www.sectionnl.fr</t>
  </si>
  <si>
    <t>www.section-norvegienne.com</t>
  </si>
  <si>
    <t>www.section-polonaise.fr</t>
  </si>
  <si>
    <t>www.sectionportugaise.com</t>
  </si>
  <si>
    <t>www.section-russe.com</t>
  </si>
  <si>
    <t>Tel : +33 - 1 39 10 94 11</t>
  </si>
  <si>
    <t>2, rue du fer à cheval</t>
  </si>
  <si>
    <t>46, avenue Eglé</t>
  </si>
  <si>
    <t>ligne</t>
  </si>
  <si>
    <t>count</t>
  </si>
  <si>
    <t>niveaux</t>
  </si>
  <si>
    <t>Institut Notre-Dame (IND)</t>
  </si>
  <si>
    <t>section britannique / voir page LisezMoi</t>
  </si>
  <si>
    <t>section américaine / voir page LisezMoi</t>
  </si>
  <si>
    <t>voir page LisezMoi</t>
  </si>
  <si>
    <t>INFORMATIONS LYCEE INTERNATIONAL</t>
  </si>
  <si>
    <t>Le Lycée prévoit un cursus intégration pour les non francophones</t>
  </si>
  <si>
    <t>SC - HC</t>
  </si>
  <si>
    <t>LANGUE</t>
  </si>
  <si>
    <t>Sartrouville</t>
  </si>
  <si>
    <t>Lycée Jean-Paul II</t>
  </si>
  <si>
    <t>20, quai Pierre Brunel</t>
  </si>
  <si>
    <t>3, rue de Temara</t>
  </si>
  <si>
    <t>22ter, rue Alexandre Dumas</t>
  </si>
  <si>
    <t>http://www.ind78.fr/</t>
  </si>
  <si>
    <t>Tel : +33 - 1 39 73 72 11</t>
  </si>
  <si>
    <t>Tel : +33 - 1 30 87 17 87</t>
  </si>
  <si>
    <t>Tel : +33 - 1 39 57 10 95</t>
  </si>
  <si>
    <t>Les Rayons de Soleil</t>
  </si>
  <si>
    <t>P = Ecole primaire, 5-10 ans ou 6-11 ans généralement</t>
  </si>
  <si>
    <t xml:space="preserve">NIVEAUX </t>
  </si>
  <si>
    <t>34, rue de la Muette</t>
  </si>
  <si>
    <t>montessori.lesrayonsdesoleil@gmail.com</t>
  </si>
  <si>
    <t>Tel : 33 - 6 08 23 53 97</t>
  </si>
  <si>
    <t>dernière mise à jour :</t>
  </si>
  <si>
    <t>Trilium International School</t>
  </si>
  <si>
    <t>Marly-le-Roi</t>
  </si>
  <si>
    <t>British National Curriculum</t>
  </si>
  <si>
    <t>9, rue de la Sabotte</t>
  </si>
  <si>
    <t>https://www.trilliuminternationalschool.com/about-us</t>
  </si>
  <si>
    <t>Tel:+ 33- 1.78.64.88.15</t>
  </si>
  <si>
    <t>Malherbe International School</t>
  </si>
  <si>
    <t>Le Vésinet</t>
  </si>
  <si>
    <t>Tel : 33 - 1 39 76 47 37</t>
  </si>
  <si>
    <t>http://malherbe-school.com/</t>
  </si>
  <si>
    <t xml:space="preserve">19, rue du 11 novembre
</t>
  </si>
  <si>
    <t>Le Port-Marly</t>
  </si>
  <si>
    <t>2 = accepte les enfants de 2 ans</t>
  </si>
  <si>
    <t xml:space="preserve">Nous avons consacré plusieurs semaines et beaucoup de soin à compiler cette liste, et espérons qu'elle vous sera utile. </t>
  </si>
  <si>
    <t>Les Orchidées</t>
  </si>
  <si>
    <t>http://ecole-des-orchidees.com/</t>
  </si>
  <si>
    <t>Les Pyramides, 16 Avenue de Saint-Germain</t>
  </si>
  <si>
    <t>Tel : 33-1 79 75 32 22</t>
  </si>
  <si>
    <t>Forest</t>
  </si>
  <si>
    <t>Mareil-Marly</t>
  </si>
  <si>
    <t>English national curriculum + International primary curriculum</t>
  </si>
  <si>
    <t>28 rue du Tour du Mur d'Echelle</t>
  </si>
  <si>
    <t>Tel: +33 (0)1 39 16 87 35</t>
  </si>
  <si>
    <t>http://www.forest-international-school.com/</t>
  </si>
  <si>
    <t>Ecole Perceval</t>
  </si>
  <si>
    <t>Chatou</t>
  </si>
  <si>
    <t>Pédagogie Particulière</t>
  </si>
  <si>
    <t>Steiner-Waldorf</t>
  </si>
  <si>
    <t>Pas exactement bilingue mais forte proportion élèves internationaux</t>
  </si>
  <si>
    <t>5 Avenue d'Epremesnil</t>
  </si>
  <si>
    <t>Tel: +33-1 39 52 16 64</t>
  </si>
  <si>
    <t>http://www.ecoleperceval.org/</t>
  </si>
  <si>
    <t>Stepping Stones</t>
  </si>
  <si>
    <t>Ecole Montessori internationale</t>
  </si>
  <si>
    <t>Langue additionnelle</t>
  </si>
  <si>
    <t>1, rue du Val Joyeux</t>
  </si>
  <si>
    <t>http://www.montessori-stgermainenlaye.com/</t>
  </si>
  <si>
    <t>Tel: +33-1 39 21 98 76</t>
  </si>
  <si>
    <t>Ecole Normandie-Nieman</t>
  </si>
  <si>
    <t>Le Pecq</t>
  </si>
  <si>
    <t>En partenariat avec le Lycée International / section portugaise</t>
  </si>
  <si>
    <t>3 bis avenue du Pasteur Martin Luther King</t>
  </si>
  <si>
    <t>http://www.ec-niemen-lepecq.ac-versailles.fr/</t>
  </si>
  <si>
    <t>Tel.: +33-1 30 82 12 70</t>
  </si>
  <si>
    <t>Ecole Jehan Alain</t>
  </si>
  <si>
    <t>En partenariat avec le Lycée International / section britannique</t>
  </si>
  <si>
    <t>4, rue Jehan Alain</t>
  </si>
  <si>
    <t>Tel: +33-1 39 76 66 15</t>
  </si>
  <si>
    <t>Ecole Suger Bilingue</t>
  </si>
  <si>
    <t>27, rue Diderot</t>
  </si>
  <si>
    <t>IB, IGCSE</t>
  </si>
  <si>
    <t>+ Cursus français (sous contrat)
Internat possible</t>
  </si>
  <si>
    <t xml:space="preserve">Ecole Charles Bouvard </t>
  </si>
  <si>
    <t>Fourqueux</t>
  </si>
  <si>
    <t>En partenariat avec le Lycée International / section allemande
Externés seulement</t>
  </si>
  <si>
    <t>2, rue des Néfliers</t>
  </si>
  <si>
    <t>Tel: + 33-1 39 73 55 63</t>
  </si>
  <si>
    <t>Ecole Schnapper</t>
  </si>
  <si>
    <t>Tel: +33-1.39.73.58.68</t>
  </si>
  <si>
    <t xml:space="preserve">En partenariat avec le Lycée International / section espagnole
</t>
  </si>
  <si>
    <t>En partenariat avec le Lycée International / Section américaine</t>
  </si>
  <si>
    <t>Ecole Jean Moulin</t>
  </si>
  <si>
    <t>50, rue de l'Aurore</t>
  </si>
  <si>
    <t>Ecole Félix Eboué</t>
  </si>
  <si>
    <t xml:space="preserve">En partenariat avec le Lycée International / section chinoise
</t>
  </si>
  <si>
    <t>Tel : +33-1 39 76 60 99</t>
  </si>
  <si>
    <t>Collège Marcel Roby</t>
  </si>
  <si>
    <t>Collège des Hauts Grillets</t>
  </si>
  <si>
    <t>10, Boulevard Hector Berlioz</t>
  </si>
  <si>
    <t>3, Rue de Seine</t>
  </si>
  <si>
    <t>Tel: +33-1 30 87 46 20</t>
  </si>
  <si>
    <t>Tel: +33-1 30 87 46 21</t>
  </si>
  <si>
    <t>Tel: +33-1 30 87 46 22</t>
  </si>
  <si>
    <t>Tel: +33-1 30 87 46 23</t>
  </si>
  <si>
    <t>Tel: +33-1 30 87 46 24</t>
  </si>
  <si>
    <t xml:space="preserve">En partenariat avec le Lycée International / section allemande
</t>
  </si>
  <si>
    <t>En partenariat avec le Lycée International / section italienne</t>
  </si>
  <si>
    <t>En partenariat avec le Lycée International / section polonaise</t>
  </si>
  <si>
    <t>Collège Pierre et Marie Curie</t>
  </si>
  <si>
    <t>62, avenue Pierre et Marie Curie</t>
  </si>
  <si>
    <t xml:space="preserve">Voici quelques explications sur ce tableau : </t>
  </si>
  <si>
    <t>Hors-contrat = non subventionné par l'Etat français, coût estimé de la scolarité entre 7 000 et 10 000€ par an et par enfant</t>
  </si>
  <si>
    <t>Certains établissements ont des cursus anglais-espagnol ou anglais-allemand. Dans ce cas la langue principale est anglais et la langue additionnelle est indiquée à droite</t>
  </si>
  <si>
    <t>nombre</t>
  </si>
  <si>
    <t>FILTRES</t>
  </si>
  <si>
    <t>Utilisez la fonction de filtrage (symbole triangle en haut de chaque colonne) pour sélectionner rapidement ce qui vous convient</t>
  </si>
  <si>
    <t>Environ 700 élèves sont dans l'établissement à plein-temps : les "internes". Environ 2200 "externés" sont scolarisés dans des établissements non bilingues et suivent deux demi-journées de cours par semaine au Lycée International (niveaux P et M). D'autres encore sont scolarisés à plein temps dans des établissements partenaires, et ce sont les professeurs du Lycée international qui se déplacent. Il faudra poser la question précisément auprès de la section qui vous intéresse, qui est à contacter en priorité, avant l'établissement partenaire.</t>
  </si>
  <si>
    <t>M = Maternelle, 3-6 ans généralement</t>
  </si>
  <si>
    <t>C = Collège, 10-14 ans ou 11-15 ans généralement</t>
  </si>
  <si>
    <t>L = Lycée, 14-17 ans ou 15-18 ans en général</t>
  </si>
  <si>
    <t>C</t>
  </si>
  <si>
    <t>C, L</t>
  </si>
  <si>
    <t>L</t>
  </si>
  <si>
    <t>P, C, L</t>
  </si>
  <si>
    <t>2, M</t>
  </si>
  <si>
    <t>M, P</t>
  </si>
  <si>
    <t>M, P, C, L</t>
  </si>
  <si>
    <t>2, M, P</t>
  </si>
  <si>
    <t>160 élèves 25 nationalités sur niveaux M et P</t>
  </si>
  <si>
    <t>Contact 1</t>
  </si>
  <si>
    <t>Contact 2</t>
  </si>
  <si>
    <t>Anglais (américain)</t>
  </si>
  <si>
    <t>LISTE DES ECOLES ACCUEILLANT DES ELEVES INTERNATIONAUX AVEC PROGRAMMES AMENAGES</t>
  </si>
  <si>
    <t>code postal</t>
  </si>
  <si>
    <t>Voir onglet "Lisez moi" pour quelques explications</t>
  </si>
  <si>
    <t>Étiquettes de lignes</t>
  </si>
  <si>
    <t>Total général</t>
  </si>
  <si>
    <t>Somme de niveaux</t>
  </si>
  <si>
    <t>En cas d'évolution, d'erreur ou d'omission n'hésitez pas à nous contacter pour rectification : deveco@casgbs.fr ou 01 34 80 91 92 (Carina CHARLY, ligne directe)</t>
  </si>
  <si>
    <t>Please refer to "ReadMe" tab for important information</t>
  </si>
  <si>
    <t xml:space="preserve">Last updated : </t>
  </si>
  <si>
    <t>line nr</t>
  </si>
  <si>
    <t>School name</t>
  </si>
  <si>
    <t>City</t>
  </si>
  <si>
    <t>Levels</t>
  </si>
  <si>
    <t>Additional language</t>
  </si>
  <si>
    <t>Specific curriculum</t>
  </si>
  <si>
    <t>Remarks</t>
  </si>
  <si>
    <t>Address</t>
  </si>
  <si>
    <t>Zip code</t>
  </si>
  <si>
    <t>English</t>
  </si>
  <si>
    <t>English (American)</t>
  </si>
  <si>
    <t>German</t>
  </si>
  <si>
    <t>Spanish</t>
  </si>
  <si>
    <t>Polish</t>
  </si>
  <si>
    <t>Portuguese</t>
  </si>
  <si>
    <t>Chinese (Mandarin)</t>
  </si>
  <si>
    <t>Italian</t>
  </si>
  <si>
    <t>Danish</t>
  </si>
  <si>
    <t>Swedish</t>
  </si>
  <si>
    <t>Russian</t>
  </si>
  <si>
    <t>Norwegian</t>
  </si>
  <si>
    <t>Dutch</t>
  </si>
  <si>
    <t>British section / see ReadMe tab</t>
  </si>
  <si>
    <t>American section / see ReadMe tab</t>
  </si>
  <si>
    <t>See ReadMe tab</t>
  </si>
  <si>
    <t>P level opening in september 2019</t>
  </si>
  <si>
    <t>Not a truly bilingual school but high proportion of international pupils</t>
  </si>
  <si>
    <t xml:space="preserve">In partnership with Lycée International </t>
  </si>
  <si>
    <t>In partnership with Lycée International / Portuguese section</t>
  </si>
  <si>
    <t>+ French curriculum (SC)
+ boarding school (optional)</t>
  </si>
  <si>
    <t>+ "English as an additional language" : specific support program for non English speakers
780 pupils, 50 nationalities</t>
  </si>
  <si>
    <t>160 pupils 25 nationalities on M and P levels</t>
  </si>
  <si>
    <t>Thank you!</t>
  </si>
  <si>
    <t>Carina CHARLY</t>
  </si>
  <si>
    <t>Despite all our care and attention, errors and changes may occur, of which we may not be aware of. Do not hesitate to contact me for corrections as well as questions, by email at deveco@casgbs.fr or by dialling +33-1-34 80 91 92 (direct line).</t>
  </si>
  <si>
    <t>FILTERS</t>
  </si>
  <si>
    <t>You can use the filter function (look out for the small triangle symbol at the top of each column) to navigate quickly and make your selections.</t>
  </si>
  <si>
    <t>LEVELS</t>
  </si>
  <si>
    <t>2 = two-year olds accepted (sometimes as early as 18 months)</t>
  </si>
  <si>
    <t xml:space="preserve">M = Kindergarten level, kids aged 3-6 </t>
  </si>
  <si>
    <t>P = Primary school level, with kids generally aged 5-10 or 6-11</t>
  </si>
  <si>
    <t>C = Middle school level, with kids generally aged 10-14 or 11-15</t>
  </si>
  <si>
    <t>L = High school level, with pupils generally aged 14-17 or 15-18</t>
  </si>
  <si>
    <t>ADDITIONAL LANGUAGE</t>
  </si>
  <si>
    <t>Some schools have opened programs for children who speak both English and Spanish or both English and German. The main language column will register English while mention will be given in the "additional language" column.</t>
  </si>
  <si>
    <t>There is a selection process to get into Lycée International programs. The process and level of difficulty will vary from section to section but it generally includes an oral test for the child, to be conducted around April. Your child will have to attend in person.</t>
  </si>
  <si>
    <t>The Lycée has a process in place to cater for pupils who don't speak any French.</t>
  </si>
  <si>
    <t>About 700 pupils attend classes full-time at the main building. They are called "Internes". About 2,200 pupils are "externés" which means they attend school elsewhere (typically a local primary school nearer to their home) and go to Lycée twice a week for a half-day class. In M and L level they may attend school at the main Lycée International building or attend school full time in another partner school. You will need to check this point carefully depending on the age of your child and the section you wish to enter. Your entry point for any Lycée International-related school will be your corresponding section.</t>
  </si>
  <si>
    <t>Remark : The Lycée's Kindergarten is only for "Grande section" level, which is the last level of Kindergarten, for children aged around 5-6.</t>
  </si>
  <si>
    <t>LIST OF SCHOOLS WITH PROGRAMS FOR INTERNATIONAL PUPILS</t>
  </si>
  <si>
    <t>It took quite a lot of time and care to come up with this list, and I hope that you will find it useful.</t>
  </si>
  <si>
    <t>levels nbr</t>
  </si>
  <si>
    <t>WeLoveMomes</t>
  </si>
  <si>
    <t>Carrières-sur-Seine</t>
  </si>
  <si>
    <t>48, rue Louis Gandillet</t>
  </si>
  <si>
    <t>www.welovemomes.org</t>
  </si>
  <si>
    <t>Tel : +33 - 6 70 76 91 78</t>
  </si>
  <si>
    <r>
      <t xml:space="preserve">Main language </t>
    </r>
    <r>
      <rPr>
        <b/>
        <sz val="8"/>
        <color theme="1"/>
        <rFont val="Calibri"/>
        <family val="2"/>
        <scheme val="minor"/>
      </rPr>
      <t>besides French</t>
    </r>
  </si>
  <si>
    <t xml:space="preserve">Langue principale </t>
  </si>
  <si>
    <t>www.americansection.org/</t>
  </si>
  <si>
    <t>M ouverture septembre 2019, P ouverture septembre 2020</t>
  </si>
  <si>
    <t>Saint-Erembert</t>
  </si>
  <si>
    <t>C,L</t>
  </si>
  <si>
    <t>5, rue Salomon Reinach</t>
  </si>
  <si>
    <t>http://www.saint-erembert.com/</t>
  </si>
  <si>
    <t>Tel : + 33 -1  39 21 58 58</t>
  </si>
  <si>
    <t>http://www.ecole-suger-bilingue.com/</t>
  </si>
  <si>
    <t>Tel: +33-1 34 51 29 72</t>
  </si>
  <si>
    <t>21 rue du 11 novembre</t>
  </si>
  <si>
    <t>in partnership with RISE International school</t>
  </si>
  <si>
    <t>en partenariat avec RISE International School</t>
  </si>
  <si>
    <t>19, rue du 11 novembre</t>
  </si>
  <si>
    <t>44, avenue Kennedy</t>
  </si>
  <si>
    <t>A partir de 18 mois</t>
  </si>
  <si>
    <t>From 18 months up</t>
  </si>
  <si>
    <t xml:space="preserve">26, rue Schnapper </t>
  </si>
  <si>
    <t>In partnership with British Council
Lycée level opening in Sept 2020
Open to non French speakers, specific program. IGCSE, OIB</t>
  </si>
  <si>
    <t>Partenariat British Council
Ouverture lycée sept 2020
Cursus d'intégration pour non francophones et non anglophones
IGCSE, OIB</t>
  </si>
  <si>
    <t>SC stands for "Sous-contrat", which means state-subsidized, tuition costs will be generally low, estimated from 0€ to 5,000€/year and per child</t>
  </si>
  <si>
    <t>GOOD TO KNOW ABOUT LYCEE INTERNATIONAL</t>
  </si>
  <si>
    <t>HC stands for "Hors-contrat", which means NOT state-subsidized, tuition costs will be generally higher, estimated from 7,000 to 10,000€/year and per child (in most cases no debenture amount will be required).</t>
  </si>
  <si>
    <t>+ "English as an additional language": cursus d'intégration pour non anglophones
780 élèves, 50 nationalités</t>
  </si>
  <si>
    <t>2, M, P, C</t>
  </si>
  <si>
    <t>Forest International School Paris</t>
  </si>
  <si>
    <t>Wi School</t>
  </si>
  <si>
    <t>Groupe Babilou. De 3 à 9 ans</t>
  </si>
  <si>
    <t>16ter rue Charles Rhôné</t>
  </si>
  <si>
    <t>https://www.wi-school.com/</t>
  </si>
  <si>
    <t>Tel : 33- 1 40 09 98 95</t>
  </si>
  <si>
    <t>M,P</t>
  </si>
  <si>
    <t xml:space="preserve">Tel.: 33 - 1 34 80 45 90 </t>
  </si>
  <si>
    <t>Tel: +33 - 1 39 10 94 11</t>
  </si>
  <si>
    <t>Tel: +33 - 1 39 73 72 11</t>
  </si>
  <si>
    <t>Tel: +33 - 1 30 87 17 87</t>
  </si>
  <si>
    <t>Tel: +33 - 1 39 57 10 95</t>
  </si>
  <si>
    <t>Tel: 33 - 6 08 23 53 97</t>
  </si>
  <si>
    <t>Tel: 33 - 1 39 76 47 37</t>
  </si>
  <si>
    <t>Tel: +33-1 39 76 60 99</t>
  </si>
  <si>
    <t>Tel: +33 - 6 70 76 91 78</t>
  </si>
  <si>
    <t>Tel: + 33 -1  39 21 58 58</t>
  </si>
  <si>
    <t>Tel: 33- 1 40 09 98 95</t>
  </si>
  <si>
    <t>Age 3 to 9, from sept 2020</t>
  </si>
  <si>
    <t>IGCSE</t>
  </si>
  <si>
    <t>P, C</t>
  </si>
  <si>
    <t>160 élèves 25 nationalités sur niveaux M et P, préparation IGCSE</t>
  </si>
  <si>
    <t>160 pupils 25 nationalities on M and P levels, IGCSE</t>
  </si>
  <si>
    <t xml:space="preserve">19-21, rue du 11 novembre
</t>
  </si>
  <si>
    <t>IGCSE, OIB</t>
  </si>
  <si>
    <t>Louveciennes</t>
  </si>
  <si>
    <t>Montessori Academy</t>
  </si>
  <si>
    <t>Ages 2 to 6</t>
  </si>
  <si>
    <t>21 route de Versailles</t>
  </si>
  <si>
    <t>https://montessoriacademy.fr/</t>
  </si>
  <si>
    <t>Tel: 33- 9 72 14 62 50</t>
  </si>
  <si>
    <t>De 2 à 6 ans</t>
  </si>
  <si>
    <t>Tel : 33- 9 72 14 62 50</t>
  </si>
  <si>
    <t>Ecole Normandie-Niemen</t>
  </si>
  <si>
    <t>Sous-contrat = subventionné par l'Etat français, coût estimé de la scolarité entre 0 et 5 000€/an et par enfant</t>
  </si>
  <si>
    <t>La procédure d'admission est sélective. Elle varie selon les sections mais inclut généralement un oral d'admission en présentiel au printemps pour la rentrée suivante.</t>
  </si>
  <si>
    <t>Attention : en maternelle scolarité possible seulement en dernier niveau "Grande section" (enfants de 5-6 ans généralement)</t>
  </si>
  <si>
    <t>May 10,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</si>
</sst>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dd:\y\y"/>
    <numFmt numFmtId="165" formatCode="[$-40C]d\-mmm\-yy;@"/>
  </numFmts>
  <fonts count="16" x14ac:knownFonts="1">
    <font>
      <sz val="11"/>
      <color theme="1"/>
      <name val="Calibri"/>
      <family val="2"/>
      <scheme val="minor"/>
    </font>
    <font>
      <b/>
      <sz val="11"/>
      <color theme="1"/>
      <name val="Calibri"/>
      <family val="2"/>
      <scheme val="minor"/>
    </font>
    <font>
      <u/>
      <sz val="11"/>
      <color theme="10"/>
      <name val="Calibri"/>
      <family val="2"/>
      <scheme val="minor"/>
    </font>
    <font>
      <sz val="11"/>
      <color rgb="FF000000"/>
      <name val="Calibri"/>
      <family val="2"/>
    </font>
    <font>
      <sz val="10"/>
      <color theme="1"/>
      <name val="Calibri"/>
      <family val="2"/>
      <scheme val="minor"/>
    </font>
    <font>
      <sz val="9"/>
      <color theme="1"/>
      <name val="Calibri"/>
      <family val="2"/>
      <scheme val="minor"/>
    </font>
    <font>
      <i/>
      <sz val="11"/>
      <color theme="1"/>
      <name val="Calibri"/>
      <family val="2"/>
      <scheme val="minor"/>
    </font>
    <font>
      <b/>
      <sz val="9"/>
      <color theme="1"/>
      <name val="Calibri"/>
      <family val="2"/>
      <scheme val="minor"/>
    </font>
    <font>
      <sz val="12"/>
      <color theme="1"/>
      <name val="Calibri"/>
      <family val="2"/>
      <scheme val="minor"/>
    </font>
    <font>
      <b/>
      <sz val="8"/>
      <color theme="1"/>
      <name val="Calibri"/>
      <family val="2"/>
      <scheme val="minor"/>
    </font>
    <font>
      <sz val="11"/>
      <color theme="0"/>
      <name val="Calibri"/>
      <family val="2"/>
      <scheme val="minor"/>
    </font>
    <font>
      <b/>
      <sz val="8"/>
      <color rgb="FF231F20"/>
      <name val="Calibri"/>
    </font>
    <font>
      <sz val="22"/>
      <color theme="0"/>
      <name val="Calibri"/>
      <family val="2"/>
      <scheme val="minor"/>
    </font>
    <font>
      <b/>
      <sz val="11"/>
      <color rgb="FF231F20"/>
      <name val="Calibri"/>
      <family val="2"/>
    </font>
    <font>
      <i/>
      <sz val="11"/>
      <color theme="0"/>
      <name val="Calibri"/>
      <family val="2"/>
      <scheme val="minor"/>
    </font>
    <font>
      <sz val="12"/>
      <color theme="0"/>
      <name val="Calibri"/>
      <family val="2"/>
      <scheme val="minor"/>
    </font>
  </fonts>
  <fills count="6">
    <fill>
      <patternFill patternType="none"/>
    </fill>
    <fill>
      <patternFill patternType="gray125"/>
    </fill>
    <fill>
      <patternFill patternType="solid">
        <fgColor theme="6" tint="0.59999389629810485"/>
        <bgColor indexed="64"/>
      </patternFill>
    </fill>
    <fill>
      <patternFill patternType="solid">
        <fgColor rgb="FF6EA28D"/>
        <bgColor indexed="64"/>
      </patternFill>
    </fill>
    <fill>
      <patternFill patternType="solid">
        <fgColor rgb="FF668893"/>
        <bgColor indexed="64"/>
      </patternFill>
    </fill>
    <fill>
      <patternFill patternType="solid">
        <fgColor rgb="FFD4C9A1"/>
        <bgColor indexed="64"/>
      </patternFill>
    </fill>
  </fills>
  <borders count="2">
    <border>
      <left/>
      <right/>
      <top/>
      <bottom/>
      <diagonal/>
    </border>
    <border>
      <left style="thin">
        <color rgb="FF231F20"/>
      </left>
      <right style="thin">
        <color rgb="FF231F20"/>
      </right>
      <top style="thin">
        <color rgb="FF231F20"/>
      </top>
      <bottom style="thin">
        <color rgb="FF231F20"/>
      </bottom>
      <diagonal/>
    </border>
  </borders>
  <cellStyleXfs count="2">
    <xf numFmtId="0" fontId="0" fillId="0" borderId="0"/>
    <xf numFmtId="0" fontId="2" fillId="0" borderId="0" applyNumberFormat="0" applyFill="0" applyBorder="0" applyAlignment="0" applyProtection="0"/>
  </cellStyleXfs>
  <cellXfs count="45">
    <xf numFmtId="0" fontId="0" fillId="0" borderId="0" xfId="0"/>
    <xf numFmtId="0" fontId="0" fillId="0" borderId="0" xfId="0" applyAlignment="1">
      <alignment wrapText="1"/>
    </xf>
    <xf numFmtId="0" fontId="0" fillId="0" borderId="0" xfId="0" applyAlignment="1">
      <alignment vertical="top" wrapText="1"/>
    </xf>
    <xf numFmtId="0" fontId="2" fillId="0" borderId="0" xfId="1" applyAlignment="1">
      <alignment vertical="top" wrapText="1"/>
    </xf>
    <xf numFmtId="0" fontId="0" fillId="0" borderId="0" xfId="0" applyAlignment="1">
      <alignment vertical="center"/>
    </xf>
    <xf numFmtId="0" fontId="2" fillId="0" borderId="0" xfId="1" applyAlignment="1">
      <alignment vertical="center"/>
    </xf>
    <xf numFmtId="0" fontId="0" fillId="0" borderId="0" xfId="0" applyAlignment="1">
      <alignment vertical="top"/>
    </xf>
    <xf numFmtId="0" fontId="0" fillId="0" borderId="0" xfId="0" quotePrefix="1" applyAlignment="1">
      <alignment vertical="top" wrapText="1"/>
    </xf>
    <xf numFmtId="0" fontId="0" fillId="0" borderId="0" xfId="0" quotePrefix="1" applyAlignment="1">
      <alignment vertical="top"/>
    </xf>
    <xf numFmtId="0" fontId="2" fillId="0" borderId="0" xfId="1" applyAlignment="1">
      <alignment vertical="top"/>
    </xf>
    <xf numFmtId="0" fontId="0" fillId="0" borderId="0" xfId="0" applyAlignment="1">
      <alignment horizontal="right" vertical="top"/>
    </xf>
    <xf numFmtId="14" fontId="1" fillId="0" borderId="0" xfId="0" applyNumberFormat="1" applyFont="1" applyAlignment="1">
      <alignment horizontal="left" vertical="top" wrapText="1"/>
    </xf>
    <xf numFmtId="0" fontId="1" fillId="0" borderId="0" xfId="0" applyFont="1" applyAlignment="1">
      <alignment horizontal="center" vertical="top" wrapText="1"/>
    </xf>
    <xf numFmtId="0" fontId="3" fillId="0" borderId="0" xfId="0" applyFont="1" applyAlignment="1">
      <alignment vertical="top"/>
    </xf>
    <xf numFmtId="0" fontId="4" fillId="0" borderId="0" xfId="0" applyFont="1"/>
    <xf numFmtId="0" fontId="6" fillId="0" borderId="0" xfId="0" applyFont="1" applyAlignment="1">
      <alignment vertical="top"/>
    </xf>
    <xf numFmtId="0" fontId="0" fillId="0" borderId="0" xfId="0" applyAlignment="1">
      <alignment horizontal="center" vertical="top" wrapText="1"/>
    </xf>
    <xf numFmtId="0" fontId="0" fillId="0" borderId="0" xfId="0" applyAlignment="1">
      <alignment horizontal="center" vertical="top"/>
    </xf>
    <xf numFmtId="0" fontId="5" fillId="0" borderId="0" xfId="0" applyFont="1" applyAlignment="1">
      <alignment horizontal="center" vertical="top" wrapText="1"/>
    </xf>
    <xf numFmtId="0" fontId="7" fillId="0" borderId="0" xfId="0" applyFont="1" applyAlignment="1">
      <alignment horizontal="center" vertical="top" wrapText="1"/>
    </xf>
    <xf numFmtId="0" fontId="5" fillId="2" borderId="0" xfId="0" applyFont="1" applyFill="1" applyAlignment="1">
      <alignment horizontal="center" vertical="top" wrapText="1"/>
    </xf>
    <xf numFmtId="0" fontId="0" fillId="0" borderId="0" xfId="0" pivotButton="1"/>
    <xf numFmtId="0" fontId="0" fillId="0" borderId="0" xfId="0" applyAlignment="1">
      <alignment horizontal="left"/>
    </xf>
    <xf numFmtId="0" fontId="8" fillId="0" borderId="0" xfId="0" applyFont="1" applyAlignment="1">
      <alignment vertical="center"/>
    </xf>
    <xf numFmtId="164" fontId="1" fillId="0" borderId="0" xfId="0" applyNumberFormat="1" applyFont="1" applyAlignment="1">
      <alignment horizontal="left" vertical="top" wrapText="1"/>
    </xf>
    <xf numFmtId="0" fontId="0" fillId="0" borderId="0" xfId="1" applyFont="1"/>
    <xf numFmtId="165" fontId="1" fillId="0" borderId="0" xfId="0" applyNumberFormat="1" applyFont="1" applyAlignment="1">
      <alignment horizontal="left" vertical="top" wrapText="1"/>
    </xf>
    <xf numFmtId="0" fontId="11" fillId="5" borderId="1" xfId="0" applyFont="1" applyFill="1" applyBorder="1" applyAlignment="1">
      <alignment horizontal="center" vertical="center" wrapText="1"/>
    </xf>
    <xf numFmtId="0" fontId="0" fillId="4" borderId="0" xfId="0" applyFill="1" applyAlignment="1">
      <alignment vertical="top"/>
    </xf>
    <xf numFmtId="0" fontId="12" fillId="4" borderId="0" xfId="0" applyFont="1" applyFill="1" applyAlignment="1">
      <alignment vertical="top"/>
    </xf>
    <xf numFmtId="0" fontId="10" fillId="4" borderId="0" xfId="0" applyFont="1" applyFill="1" applyAlignment="1">
      <alignment horizontal="center" vertical="top" wrapText="1"/>
    </xf>
    <xf numFmtId="0" fontId="10" fillId="4" borderId="0" xfId="0" applyFont="1" applyFill="1" applyAlignment="1">
      <alignment vertical="top"/>
    </xf>
    <xf numFmtId="0" fontId="10" fillId="4" borderId="0" xfId="0" applyFont="1" applyFill="1" applyAlignment="1">
      <alignment vertical="top" wrapText="1"/>
    </xf>
    <xf numFmtId="0" fontId="10" fillId="4" borderId="0" xfId="0" applyFont="1" applyFill="1" applyAlignment="1">
      <alignment horizontal="center" vertical="top"/>
    </xf>
    <xf numFmtId="0" fontId="12" fillId="3" borderId="0" xfId="0" applyFont="1" applyFill="1" applyAlignment="1">
      <alignment vertical="top"/>
    </xf>
    <xf numFmtId="0" fontId="10" fillId="3" borderId="0" xfId="0" applyFont="1" applyFill="1" applyAlignment="1">
      <alignment horizontal="center" vertical="top" wrapText="1"/>
    </xf>
    <xf numFmtId="0" fontId="10" fillId="3" borderId="0" xfId="0" applyFont="1" applyFill="1" applyAlignment="1">
      <alignment vertical="top"/>
    </xf>
    <xf numFmtId="0" fontId="10" fillId="3" borderId="0" xfId="0" applyFont="1" applyFill="1" applyAlignment="1">
      <alignment vertical="top" wrapText="1"/>
    </xf>
    <xf numFmtId="0" fontId="10" fillId="3" borderId="0" xfId="0" applyFont="1" applyFill="1" applyAlignment="1">
      <alignment horizontal="center" vertical="top"/>
    </xf>
    <xf numFmtId="0" fontId="13" fillId="5" borderId="1" xfId="0" applyFont="1" applyFill="1" applyBorder="1" applyAlignment="1">
      <alignment horizontal="left" vertical="center" wrapText="1"/>
    </xf>
    <xf numFmtId="0" fontId="14" fillId="4" borderId="0" xfId="0" applyFont="1" applyFill="1" applyAlignment="1">
      <alignment wrapText="1"/>
    </xf>
    <xf numFmtId="0" fontId="0" fillId="4" borderId="0" xfId="0" applyFill="1" applyAlignment="1">
      <alignment horizontal="center" vertical="top"/>
    </xf>
    <xf numFmtId="0" fontId="0" fillId="0" borderId="0" xfId="1" applyFont="1" applyAlignment="1">
      <alignment vertical="top"/>
    </xf>
    <xf numFmtId="0" fontId="15" fillId="3" borderId="0" xfId="0" applyFont="1" applyFill="1" applyAlignment="1">
      <alignment vertical="top"/>
    </xf>
    <xf numFmtId="0" fontId="12" fillId="0" borderId="0" xfId="0" applyFont="1" applyAlignment="1">
      <alignment vertical="top"/>
    </xf>
  </cellXfs>
  <cellStyles count="2">
    <cellStyle name="Lien hypertexte" xfId="1" builtinId="8"/>
    <cellStyle name="Normal" xfId="0" builtinId="0"/>
  </cellStyles>
  <dxfs count="0"/>
  <tableStyles count="0" defaultTableStyle="TableStyleMedium2" defaultPivotStyle="PivotStyleLight16"/>
  <colors>
    <mruColors>
      <color rgb="FF668893"/>
      <color rgb="FF6EA28D"/>
      <color rgb="FFA38F2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156210</xdr:colOff>
      <xdr:row>0</xdr:row>
      <xdr:rowOff>153751</xdr:rowOff>
    </xdr:from>
    <xdr:to>
      <xdr:col>3</xdr:col>
      <xdr:colOff>1093477</xdr:colOff>
      <xdr:row>2</xdr:row>
      <xdr:rowOff>180216</xdr:rowOff>
    </xdr:to>
    <xdr:pic>
      <xdr:nvPicPr>
        <xdr:cNvPr id="4" name="Image 3">
          <a:extLst>
            <a:ext uri="{FF2B5EF4-FFF2-40B4-BE49-F238E27FC236}">
              <a16:creationId xmlns:a16="http://schemas.microsoft.com/office/drawing/2014/main" id="{359E1E63-24F0-4681-BB0B-10EDD8DAB8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210" y="153751"/>
          <a:ext cx="1840237" cy="573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1</xdr:row>
      <xdr:rowOff>3810</xdr:rowOff>
    </xdr:from>
    <xdr:to>
      <xdr:col>1</xdr:col>
      <xdr:colOff>1247782</xdr:colOff>
      <xdr:row>3</xdr:row>
      <xdr:rowOff>186485</xdr:rowOff>
    </xdr:to>
    <xdr:pic>
      <xdr:nvPicPr>
        <xdr:cNvPr id="2" name="Image 1">
          <a:extLst>
            <a:ext uri="{FF2B5EF4-FFF2-40B4-BE49-F238E27FC236}">
              <a16:creationId xmlns:a16="http://schemas.microsoft.com/office/drawing/2014/main" id="{BE1DA80C-1AD4-485F-BE12-00C14D01F4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194310"/>
          <a:ext cx="1855477" cy="5770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121920</xdr:colOff>
      <xdr:row>0</xdr:row>
      <xdr:rowOff>91440</xdr:rowOff>
    </xdr:from>
    <xdr:to>
      <xdr:col>3</xdr:col>
      <xdr:colOff>1068712</xdr:colOff>
      <xdr:row>2</xdr:row>
      <xdr:rowOff>142670</xdr:rowOff>
    </xdr:to>
    <xdr:pic>
      <xdr:nvPicPr>
        <xdr:cNvPr id="4" name="Image 3">
          <a:extLst>
            <a:ext uri="{FF2B5EF4-FFF2-40B4-BE49-F238E27FC236}">
              <a16:creationId xmlns:a16="http://schemas.microsoft.com/office/drawing/2014/main" id="{19335DEE-ADB8-4667-B38A-5D1889DB15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 y="91440"/>
          <a:ext cx="1861192" cy="5960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83820</xdr:colOff>
      <xdr:row>0</xdr:row>
      <xdr:rowOff>184785</xdr:rowOff>
    </xdr:from>
    <xdr:to>
      <xdr:col>0</xdr:col>
      <xdr:colOff>1939297</xdr:colOff>
      <xdr:row>2</xdr:row>
      <xdr:rowOff>376985</xdr:rowOff>
    </xdr:to>
    <xdr:pic>
      <xdr:nvPicPr>
        <xdr:cNvPr id="2" name="Image 1">
          <a:extLst>
            <a:ext uri="{FF2B5EF4-FFF2-40B4-BE49-F238E27FC236}">
              <a16:creationId xmlns:a16="http://schemas.microsoft.com/office/drawing/2014/main" id="{F1700C7C-A22D-4AFB-A647-6B2C86CE87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820" y="184785"/>
          <a:ext cx="1855477" cy="57320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rina CHARLY" refreshedDate="43189.558296180556" createdVersion="5" refreshedVersion="5" minRefreshableVersion="3" recordCount="49" xr:uid="{00000000-000A-0000-FFFF-FFFF00000000}">
  <cacheSource type="worksheet">
    <worksheetSource name="data"/>
  </cacheSource>
  <cacheFields count="15">
    <cacheField name="ligne" numFmtId="0">
      <sharedItems containsSemiMixedTypes="0" containsString="0" containsNumber="1" containsInteger="1" minValue="1" maxValue="48"/>
    </cacheField>
    <cacheField name="nombre" numFmtId="0">
      <sharedItems containsSemiMixedTypes="0" containsString="0" containsNumber="1" containsInteger="1" minValue="1" maxValue="1"/>
    </cacheField>
    <cacheField name="niveaux" numFmtId="0">
      <sharedItems containsSemiMixedTypes="0" containsString="0" containsNumber="1" containsInteger="1" minValue="1" maxValue="4"/>
    </cacheField>
    <cacheField name="Ecole" numFmtId="0">
      <sharedItems count="22">
        <s v="British School of Paris"/>
        <s v="Ermitage"/>
        <s v="Lycée International"/>
        <s v="Institut Notre-Dame (IND)"/>
        <s v="Les Rayons de Soleil"/>
        <s v="Trilium International School"/>
        <s v="Malherbe International School"/>
        <s v="Les Orchidées"/>
        <s v="Forest"/>
        <s v="Ecole Perceval"/>
        <s v="Stepping Stones"/>
        <s v="Ecole Montessori internationale"/>
        <s v="Ecole Normandie-Nieman"/>
        <s v="Ecole Jehan Alain"/>
        <s v="Ecole Suger Bilingue"/>
        <s v="Ecole Charles Bouvard "/>
        <s v="Ecole Schnapper"/>
        <s v="Ecole Jean Moulin"/>
        <s v="Ecole Félix Eboué"/>
        <s v="Collège Marcel Roby"/>
        <s v="Collège des Hauts Grillets"/>
        <s v="Collège Pierre et Marie Curie"/>
      </sharedItems>
    </cacheField>
    <cacheField name="Ville" numFmtId="0">
      <sharedItems/>
    </cacheField>
    <cacheField name="Niveaux2" numFmtId="0">
      <sharedItems/>
    </cacheField>
    <cacheField name="Langue principale" numFmtId="0">
      <sharedItems/>
    </cacheField>
    <cacheField name="Langue additionnelle" numFmtId="0">
      <sharedItems containsBlank="1"/>
    </cacheField>
    <cacheField name="HC/SC" numFmtId="0">
      <sharedItems containsBlank="1"/>
    </cacheField>
    <cacheField name="Pédagogie Particulière" numFmtId="0">
      <sharedItems containsBlank="1"/>
    </cacheField>
    <cacheField name="commentaire" numFmtId="0">
      <sharedItems containsBlank="1"/>
    </cacheField>
    <cacheField name="adresse" numFmtId="0">
      <sharedItems/>
    </cacheField>
    <cacheField name="code postal" numFmtId="0">
      <sharedItems containsSemiMixedTypes="0" containsString="0" containsNumber="1" containsInteger="1" minValue="78100" maxValue="78750"/>
    </cacheField>
    <cacheField name="Contact 1" numFmtId="0">
      <sharedItems/>
    </cacheField>
    <cacheField name="Contact 2"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9">
  <r>
    <n v="1"/>
    <n v="1"/>
    <n v="4"/>
    <x v="0"/>
    <s v="Croissy-sur-Seine"/>
    <s v="M, P, C, L"/>
    <s v="Anglais"/>
    <m/>
    <s v="HC"/>
    <s v="Non"/>
    <s v="+ &quot;English as an additional language&quot; : cursus d'intégration pour non anglophones_x000a_780 élèves, 50 nationalités"/>
    <s v="38, quai de l'Ecluse"/>
    <n v="78290"/>
    <s v="http://www.britishschool.fr/ "/>
    <s v="Tel. : 33 - 1 34 80 45 90 "/>
  </r>
  <r>
    <n v="2"/>
    <n v="1"/>
    <n v="4"/>
    <x v="1"/>
    <s v="Maisons-Laffitte"/>
    <s v="M, P, C, L"/>
    <s v="Anglais"/>
    <m/>
    <s v="HC"/>
    <s v="IB, IGCSE"/>
    <s v="+ Cursus français (sous contrat)_x000a_Internat possible"/>
    <s v="46, avenue Eglé"/>
    <n v="78600"/>
    <s v="http://www.ermitage.fr/"/>
    <s v="Tel : +33 -1 39 62 04 02"/>
  </r>
  <r>
    <n v="3"/>
    <n v="1"/>
    <n v="4"/>
    <x v="2"/>
    <s v="Saint-Germain-en-Laye"/>
    <s v="M, P, C, L"/>
    <s v="Anglais"/>
    <m/>
    <s v="SC"/>
    <s v="Non"/>
    <s v="section britannique / voir page LisezMoi"/>
    <s v="2, rue du fer à cheval"/>
    <n v="78100"/>
    <s v="www.britishsection.fr"/>
    <s v="Tel : +33 - 1 39 10 94 11"/>
  </r>
  <r>
    <n v="4"/>
    <n v="1"/>
    <n v="4"/>
    <x v="2"/>
    <s v="Saint-Germain-en-Laye"/>
    <s v="M, P, C, L"/>
    <s v="Anglais (américain)"/>
    <m/>
    <s v="SC"/>
    <s v="Non"/>
    <s v="section américaine / voir page LisezMoi"/>
    <s v="2, rue du fer à cheval"/>
    <n v="78101"/>
    <s v="http://www.americansection.org/"/>
    <s v="Tel : +33 - 1 39 10 94 11"/>
  </r>
  <r>
    <n v="5"/>
    <n v="1"/>
    <n v="4"/>
    <x v="2"/>
    <s v="Saint-Germain-en-Laye"/>
    <s v="M, P, C, L"/>
    <s v="Allemand"/>
    <m/>
    <s v="SC"/>
    <s v="Non"/>
    <s v="voir page LisezMoi"/>
    <s v="2, rue du fer à cheval"/>
    <n v="78102"/>
    <s v="http://deutsche-abteilung.de/"/>
    <s v="Tel : +33 - 1 39 10 94 11"/>
  </r>
  <r>
    <n v="6"/>
    <n v="1"/>
    <n v="4"/>
    <x v="2"/>
    <s v="Saint-Germain-en-Laye"/>
    <s v="M, P, C, L"/>
    <s v="Espagnol"/>
    <m/>
    <s v="SC"/>
    <s v="Non"/>
    <s v="voir page LisezMoi"/>
    <s v="2, rue du fer à cheval"/>
    <n v="78103"/>
    <s v="www.educacion.gob.es/exterior/centros/stgermain/es/home/index.shtml"/>
    <s v="Tel : +33 - 1 39 10 94 11"/>
  </r>
  <r>
    <n v="7"/>
    <n v="1"/>
    <n v="4"/>
    <x v="2"/>
    <s v="Saint-Germain-en-Laye"/>
    <s v="M, P, C, L"/>
    <s v="Italien"/>
    <m/>
    <s v="SC"/>
    <s v="Non"/>
    <s v="voir page LisezMoi"/>
    <s v="2, rue du fer à cheval"/>
    <n v="78104"/>
    <s v="www.sectionitalienne.org"/>
    <s v="Tel : +33 - 1 39 10 94 11"/>
  </r>
  <r>
    <n v="8"/>
    <n v="1"/>
    <n v="4"/>
    <x v="2"/>
    <s v="Saint-Germain-en-Laye"/>
    <s v="M, P, C, L"/>
    <s v="Danois"/>
    <m/>
    <s v="SC"/>
    <s v="Non"/>
    <s v="voir page LisezMoi"/>
    <s v="2, rue du fer à cheval"/>
    <n v="78105"/>
    <s v="www.sectiondanoise.dk"/>
    <s v="Tel : +33 - 1 39 10 94 11"/>
  </r>
  <r>
    <n v="9"/>
    <n v="1"/>
    <n v="4"/>
    <x v="2"/>
    <s v="Saint-Germain-en-Laye"/>
    <s v="M, P, C, L"/>
    <s v="Suédois"/>
    <m/>
    <s v="SC"/>
    <s v="Non"/>
    <s v="voir page LisezMoi"/>
    <s v="2, rue du fer à cheval"/>
    <n v="78106"/>
    <s v="https://sectionsuedoise.com/"/>
    <s v="Tel : +33 - 1 39 10 94 11"/>
  </r>
  <r>
    <n v="10"/>
    <n v="1"/>
    <n v="4"/>
    <x v="2"/>
    <s v="Saint-Germain-en-Laye"/>
    <s v="M, P, C, L"/>
    <s v="Russe"/>
    <m/>
    <s v="SC"/>
    <s v="Non"/>
    <s v="voir page LisezMoi"/>
    <s v="2, rue du fer à cheval"/>
    <n v="78107"/>
    <s v="www.section-russe.com"/>
    <s v="Tel : +33 - 1 39 10 94 11"/>
  </r>
  <r>
    <n v="11"/>
    <n v="1"/>
    <n v="4"/>
    <x v="2"/>
    <s v="Saint-Germain-en-Laye"/>
    <s v="M, P, C, L"/>
    <s v="Polonais"/>
    <m/>
    <s v="SC"/>
    <s v="Non"/>
    <s v="voir page LisezMoi"/>
    <s v="2, rue du fer à cheval"/>
    <n v="78108"/>
    <s v="www.section-polonaise.fr"/>
    <s v="Tel : +33 - 1 39 10 94 11"/>
  </r>
  <r>
    <n v="12"/>
    <n v="1"/>
    <n v="4"/>
    <x v="2"/>
    <s v="Saint-Germain-en-Laye"/>
    <s v="M, P, C, L"/>
    <s v="Japonais"/>
    <m/>
    <s v="SC"/>
    <s v="Non"/>
    <s v="voir page LisezMoi"/>
    <s v="2, rue du fer à cheval"/>
    <n v="78109"/>
    <s v="www.li-sectionjaponaise.org"/>
    <s v="Tel : +33 - 1 39 10 94 11"/>
  </r>
  <r>
    <n v="13"/>
    <n v="1"/>
    <n v="4"/>
    <x v="2"/>
    <s v="Saint-Germain-en-Laye"/>
    <s v="M, P, C, L"/>
    <s v="Chinois"/>
    <m/>
    <s v="SC"/>
    <s v="Non"/>
    <s v="voir page LisezMoi"/>
    <s v="2, rue du fer à cheval"/>
    <n v="78110"/>
    <s v="www.sectionchinoise.fr"/>
    <s v="Tel : +33 - 1 39 10 94 11"/>
  </r>
  <r>
    <n v="14"/>
    <n v="1"/>
    <n v="4"/>
    <x v="2"/>
    <s v="Saint-Germain-en-Laye"/>
    <s v="M, P, C, L"/>
    <s v="Norvégien"/>
    <m/>
    <s v="SC"/>
    <s v="Non"/>
    <s v="voir page LisezMoi"/>
    <s v="2, rue du fer à cheval"/>
    <n v="78111"/>
    <s v="www.section-norvegienne.com"/>
    <s v="Tel : +33 - 1 39 10 94 11"/>
  </r>
  <r>
    <n v="15"/>
    <n v="1"/>
    <n v="4"/>
    <x v="2"/>
    <s v="Saint-Germain-en-Laye"/>
    <s v="M, P, C, L"/>
    <s v="Néerlandais"/>
    <m/>
    <s v="SC"/>
    <s v="Non"/>
    <s v="voir page LisezMoi"/>
    <s v="2, rue du fer à cheval"/>
    <n v="78112"/>
    <s v="www.sectionnl.fr"/>
    <s v="Tel : +33 - 1 39 10 94 11"/>
  </r>
  <r>
    <n v="16"/>
    <n v="1"/>
    <n v="4"/>
    <x v="2"/>
    <s v="Saint-Germain-en-Laye"/>
    <s v="M, P, C, L"/>
    <s v="Portugais"/>
    <m/>
    <s v="SC"/>
    <s v="Non"/>
    <s v="voir page LisezMoi"/>
    <s v="2, rue du fer à cheval"/>
    <n v="78113"/>
    <s v="www.sectionportugaise.com"/>
    <s v="Tel : +33 - 1 39 10 94 11"/>
  </r>
  <r>
    <n v="17"/>
    <n v="1"/>
    <n v="2"/>
    <x v="3"/>
    <s v="Saint-Germain-en-Laye"/>
    <s v="M, P"/>
    <s v="Anglais"/>
    <m/>
    <s v="SC"/>
    <s v="Non"/>
    <m/>
    <s v="22ter, rue Alexandre Dumas"/>
    <n v="78100"/>
    <s v="http://www.ind78.fr/"/>
    <s v="Tel : +33 - 1 39 73 72 11"/>
  </r>
  <r>
    <n v="18"/>
    <n v="1"/>
    <n v="2"/>
    <x v="3"/>
    <s v="Saint-Germain-en-Laye"/>
    <s v="C, L"/>
    <s v="Anglais"/>
    <s v="Allemand"/>
    <s v="SC"/>
    <s v="Non"/>
    <m/>
    <s v="22ter, rue Alexandre Dumas"/>
    <n v="78100"/>
    <s v="http://www.ind78.fr/"/>
    <s v="Tel : +33 - 1 30 87 17 87"/>
  </r>
  <r>
    <n v="18"/>
    <n v="1"/>
    <n v="2"/>
    <x v="3"/>
    <s v="Saint-Germain-en-Laye"/>
    <s v="C, L"/>
    <s v="Anglais"/>
    <s v="Espagnol"/>
    <s v="SC"/>
    <s v="Non"/>
    <m/>
    <s v="3, rue de Temara"/>
    <n v="78100"/>
    <s v="http://www.ind78.fr/"/>
    <s v="Tel : +33 - 1 30 87 17 87"/>
  </r>
  <r>
    <n v="19"/>
    <n v="1"/>
    <n v="1"/>
    <x v="3"/>
    <s v="Sartrouville"/>
    <s v="L"/>
    <s v="Anglais"/>
    <m/>
    <s v="SC"/>
    <s v="Non"/>
    <s v="Lycée Jean-Paul II"/>
    <s v="20, quai Pierre Brunel"/>
    <n v="78500"/>
    <s v="http://www.ind78.fr/"/>
    <s v="Tel : +33 - 1 39 57 10 95"/>
  </r>
  <r>
    <n v="20"/>
    <n v="1"/>
    <n v="3"/>
    <x v="4"/>
    <s v="Maisons-Laffitte"/>
    <s v="M, P"/>
    <s v="Anglais"/>
    <m/>
    <s v="HC"/>
    <s v="Montessori"/>
    <m/>
    <s v="34, rue de la Muette"/>
    <n v="78600"/>
    <s v="montessori.lesrayonsdesoleil@gmail.com"/>
    <s v="Tel : 33 - 6 08 23 53 97"/>
  </r>
  <r>
    <n v="21"/>
    <n v="1"/>
    <n v="3"/>
    <x v="5"/>
    <s v="Marly-le-Roi"/>
    <s v="2, M, P"/>
    <s v="Anglais"/>
    <m/>
    <s v="HC"/>
    <s v="British National Curriculum"/>
    <m/>
    <s v="9, rue de la Sabotte"/>
    <n v="78160"/>
    <s v="https://www.trilliuminternationalschool.com/about-us"/>
    <s v="Tel:+ 33- 1.78.64.88.15"/>
  </r>
  <r>
    <n v="22"/>
    <n v="1"/>
    <n v="2"/>
    <x v="6"/>
    <s v="Le Vésinet"/>
    <s v="2, M"/>
    <s v="Anglais"/>
    <m/>
    <s v="HC"/>
    <s v="Montessori"/>
    <s v="160 élèves 25 nationalités sur niveaux M et P"/>
    <s v="19, rue du 11 novembre_x000a_44, avenue Kennedy"/>
    <n v="78110"/>
    <s v="http://malherbe-school.com/"/>
    <s v="Tel : 33 - 1 39 76 47 37"/>
  </r>
  <r>
    <n v="23"/>
    <n v="1"/>
    <n v="1"/>
    <x v="6"/>
    <s v="Le Vésinet"/>
    <s v="P"/>
    <s v="Anglais"/>
    <m/>
    <s v="HC"/>
    <s v="Non"/>
    <s v="160 élèves 25 nationalités sur niveaux M et P"/>
    <s v="19, rue du 11 novembre_x000a_"/>
    <n v="78110"/>
    <s v="http://malherbe-school.com/"/>
    <s v="Tel : 33 - 1 39 76 47 37"/>
  </r>
  <r>
    <n v="24"/>
    <n v="1"/>
    <n v="1"/>
    <x v="6"/>
    <s v="Le Vésinet"/>
    <s v="M"/>
    <s v="Espagnol"/>
    <m/>
    <s v="HC"/>
    <s v="Montessori"/>
    <s v="160 élèves 25 nationalités sur niveaux M et P"/>
    <s v="19, rue du 11 novembre_x000a_44, avenue Kennedy"/>
    <n v="78110"/>
    <s v="http://malherbe-school.com/"/>
    <s v="Tel : 33 - 1 39 76 47 37"/>
  </r>
  <r>
    <n v="25"/>
    <n v="1"/>
    <n v="3"/>
    <x v="7"/>
    <s v="Le Port-Marly"/>
    <s v="2, M, P"/>
    <s v="Anglais"/>
    <m/>
    <s v="HC"/>
    <s v="Montessori"/>
    <s v="Ouverture du niveau P en septembre 2019"/>
    <s v="Les Pyramides, 16 Avenue de Saint-Germain"/>
    <n v="78560"/>
    <s v="http://ecole-des-orchidees.com/"/>
    <s v="Tel : 33-1 79 75 32 22"/>
  </r>
  <r>
    <n v="26"/>
    <n v="1"/>
    <n v="3"/>
    <x v="8"/>
    <s v="Mareil-Marly"/>
    <s v="2, M, P"/>
    <s v="Anglais"/>
    <m/>
    <s v="HC"/>
    <s v="Non"/>
    <s v="English national curriculum + International primary curriculum"/>
    <s v="28 rue du Tour du Mur d'Echelle"/>
    <n v="78750"/>
    <s v="http://www.forest-international-school.com/"/>
    <s v="Tel: +33 (0)1 39 16 87 35"/>
  </r>
  <r>
    <n v="27"/>
    <n v="1"/>
    <n v="3"/>
    <x v="9"/>
    <s v="Chatou"/>
    <s v="P, C, L"/>
    <s v="Anglais"/>
    <m/>
    <m/>
    <s v="Steiner-Waldorf"/>
    <s v="Pas exactement bilingue mais forte proportion élèves internationaux"/>
    <s v="5 Avenue d'Epremesnil"/>
    <n v="78400"/>
    <s v="http://www.ecoleperceval.org/"/>
    <s v="Tel: +33-1 39 52 16 64"/>
  </r>
  <r>
    <n v="28"/>
    <n v="1"/>
    <n v="1"/>
    <x v="9"/>
    <s v="Chatou"/>
    <s v="P"/>
    <s v="Anglais"/>
    <s v="Allemand"/>
    <m/>
    <s v="Steiner-Waldorf"/>
    <s v="Pas exactement bilingue mais forte proportion élèves internationaux"/>
    <s v="5 Avenue d'Epremesnil"/>
    <n v="78400"/>
    <s v="http://www.ecoleperceval.org/"/>
    <s v="Tel: +33-1 39 52 16 64"/>
  </r>
  <r>
    <n v="29"/>
    <n v="1"/>
    <n v="1"/>
    <x v="9"/>
    <s v="Chatou"/>
    <s v="C"/>
    <s v="Anglais"/>
    <s v="Espagnol"/>
    <m/>
    <s v="Steiner-Waldorf"/>
    <s v="Pas exactement bilingue mais forte proportion élèves internationaux"/>
    <s v="5 Avenue d'Epremesnil"/>
    <n v="78400"/>
    <s v="http://www.ecoleperceval.org/"/>
    <s v="Tel: +33-1 39 52 16 64"/>
  </r>
  <r>
    <n v="30"/>
    <n v="1"/>
    <n v="1"/>
    <x v="10"/>
    <s v="Le Vésinet"/>
    <s v="M"/>
    <s v="Anglais"/>
    <m/>
    <s v="HC"/>
    <s v="Non"/>
    <m/>
    <s v="1, route du Grand-Pont"/>
    <n v="78110"/>
    <s v="contactsteppingstones@gmail.com"/>
    <s v="Tel : +33-1 30 53 14 73"/>
  </r>
  <r>
    <n v="31"/>
    <n v="1"/>
    <n v="2"/>
    <x v="11"/>
    <s v="Saint-Germain-en-Laye"/>
    <s v="2, M"/>
    <s v="Anglais"/>
    <s v="Allemand"/>
    <s v="HC"/>
    <s v="Montessori"/>
    <m/>
    <s v="1, rue du Val Joyeux"/>
    <n v="78100"/>
    <s v="http://www.montessori-stgermainenlaye.com/"/>
    <s v="Tel: +33-1 39 21 98 76"/>
  </r>
  <r>
    <n v="32"/>
    <n v="1"/>
    <n v="2"/>
    <x v="12"/>
    <s v="Le Pecq"/>
    <s v="M, P"/>
    <s v="Portugais"/>
    <m/>
    <s v="SC"/>
    <s v="Non"/>
    <s v="En partenariat avec le Lycée International / section portugaise"/>
    <s v="3 bis avenue du Pasteur Martin Luther King"/>
    <n v="78230"/>
    <s v="http://www.ec-niemen-lepecq.ac-versailles.fr/"/>
    <s v="Tel.: +33-1 30 82 12 70"/>
  </r>
  <r>
    <n v="33"/>
    <n v="1"/>
    <n v="2"/>
    <x v="13"/>
    <s v="Le Pecq"/>
    <s v="M, P"/>
    <s v="Anglais"/>
    <m/>
    <s v="SC"/>
    <s v="Non"/>
    <s v="En partenariat avec le Lycée International / section britannique"/>
    <s v="4, rue Jehan Alain"/>
    <n v="78230"/>
    <s v="http://www.ec-niemen-lepecq.ac-versailles.fr/"/>
    <s v="Tel: +33-1 39 76 66 15"/>
  </r>
  <r>
    <n v="34"/>
    <n v="1"/>
    <n v="2"/>
    <x v="14"/>
    <s v="Saint-Germain-en-Laye"/>
    <s v="M, P"/>
    <s v="Anglais"/>
    <m/>
    <s v="HC"/>
    <s v="Non"/>
    <s v="Partenariat British Council_x000a_niveau C prévu à terme_x000a_Cursus d'integration pour non francophones et non anglophones"/>
    <s v="27, rue Diderot"/>
    <n v="78100"/>
    <s v="à confirmer"/>
    <s v="Tel: +33-1 47 41 10 44 (antenne de Vaucresson)"/>
  </r>
  <r>
    <n v="35"/>
    <n v="1"/>
    <n v="2"/>
    <x v="15"/>
    <s v="Fourqueux"/>
    <s v="M, P"/>
    <s v="Allemand"/>
    <m/>
    <s v="SC"/>
    <s v="Non"/>
    <s v="En partenariat avec le Lycée International / section allemande_x000a_Externés seulement"/>
    <s v="2, rue des Néfliers"/>
    <n v="78112"/>
    <s v="http://deutsche-abteilung.de/"/>
    <s v="Tel: + 33-1 39 73 55 63"/>
  </r>
  <r>
    <n v="36"/>
    <n v="1"/>
    <n v="1"/>
    <x v="16"/>
    <s v="Saint-Germain-en-Laye"/>
    <s v="P"/>
    <s v="Anglais (américain)"/>
    <m/>
    <s v="SC"/>
    <s v="Non"/>
    <s v="En partenariat avec le Lycée International / Section américaine"/>
    <s v="24, rue Schnapper "/>
    <n v="78100"/>
    <s v="http://www.americansection.org/"/>
    <s v="Tel: +33-1.39.73.58.68"/>
  </r>
  <r>
    <n v="37"/>
    <n v="1"/>
    <n v="1"/>
    <x v="16"/>
    <s v="Saint-Germain-en-Laye"/>
    <s v="P"/>
    <s v="Espagnol"/>
    <m/>
    <s v="SC"/>
    <s v="Non"/>
    <s v="En partenariat avec le Lycée International / section espagnole_x000a_"/>
    <s v="24, rue Schnapper "/>
    <n v="78100"/>
    <s v="www.educacion.gob.es/exterior/centros/stgermain/es/home/index.shtml"/>
    <s v="Tel: +33-1.39.73.58.68"/>
  </r>
  <r>
    <n v="38"/>
    <n v="1"/>
    <n v="1"/>
    <x v="17"/>
    <s v="Saint-Germain-en-Laye"/>
    <s v="P"/>
    <s v="Chinois"/>
    <m/>
    <s v="SC"/>
    <s v="Non"/>
    <s v="En partenariat avec le Lycée International / section chinoise_x000a_"/>
    <s v="50, rue de l'Aurore"/>
    <n v="78100"/>
    <s v="www.sectionchinoise.fr"/>
    <s v="Tel : +33 - 1 39 10 94 11"/>
  </r>
  <r>
    <n v="39"/>
    <n v="1"/>
    <n v="1"/>
    <x v="18"/>
    <s v="Le Pecq"/>
    <s v="P"/>
    <s v="Anglais"/>
    <m/>
    <m/>
    <m/>
    <s v="En partenariat avec le Lycée International / section britannique"/>
    <s v="3, Rue de Seine"/>
    <n v="78230"/>
    <s v="www.britishsection.fr"/>
    <s v="Tel : +33-1 39 76 60 99"/>
  </r>
  <r>
    <n v="40"/>
    <n v="1"/>
    <n v="1"/>
    <x v="19"/>
    <s v="Saint-Germain-en-Laye"/>
    <s v="C"/>
    <s v="Anglais (américain)"/>
    <m/>
    <s v="SC"/>
    <s v="Non"/>
    <s v="En partenariat avec le Lycée International / Section américaine"/>
    <s v="3, Rue de Seine"/>
    <n v="78100"/>
    <s v="http://www.americansection.org/"/>
    <s v="Tel : +33 - 1 39 10 94 11"/>
  </r>
  <r>
    <n v="41"/>
    <n v="1"/>
    <n v="1"/>
    <x v="19"/>
    <s v="Saint-Germain-en-Laye"/>
    <s v="C"/>
    <s v="Espagnol"/>
    <m/>
    <s v="SC"/>
    <s v="Non"/>
    <s v="En partenariat avec le Lycée International / section espagnole_x000a_"/>
    <s v="3, Rue de Seine"/>
    <n v="78100"/>
    <s v="www.educacion.gob.es/exterior/centros/stgermain/es/home/index.shtml"/>
    <s v="Tel : +33 - 1 39 10 94 11"/>
  </r>
  <r>
    <n v="42"/>
    <n v="1"/>
    <n v="1"/>
    <x v="20"/>
    <s v="Saint-Germain-en-Laye"/>
    <s v="C"/>
    <s v="Allemand"/>
    <m/>
    <s v="SC"/>
    <s v="Non"/>
    <s v="En partenariat avec le Lycée International / section allemande_x000a_"/>
    <s v="10, Boulevard Hector Berlioz"/>
    <n v="78100"/>
    <s v="http://deutsche-abteilung.de/"/>
    <s v="Tel: +33-1 30 87 46 20"/>
  </r>
  <r>
    <n v="43"/>
    <n v="1"/>
    <n v="1"/>
    <x v="20"/>
    <s v="Saint-Germain-en-Laye"/>
    <s v="C"/>
    <s v="Anglais"/>
    <m/>
    <s v="SC"/>
    <s v="Non"/>
    <s v="En partenariat avec le Lycée International / section britannique"/>
    <s v="10, Boulevard Hector Berlioz"/>
    <n v="78100"/>
    <s v="www.britishsection.fr"/>
    <s v="Tel: +33-1 30 87 46 21"/>
  </r>
  <r>
    <n v="44"/>
    <n v="1"/>
    <n v="1"/>
    <x v="20"/>
    <s v="Saint-Germain-en-Laye"/>
    <s v="C"/>
    <s v="Chinois"/>
    <m/>
    <s v="SC"/>
    <s v="Non"/>
    <s v="En partenariat avec le Lycée International / section chinoise_x000a_"/>
    <s v="10, Boulevard Hector Berlioz"/>
    <n v="78100"/>
    <s v="www.sectionchinoise.fr"/>
    <s v="Tel: +33-1 30 87 46 22"/>
  </r>
  <r>
    <n v="45"/>
    <n v="1"/>
    <n v="1"/>
    <x v="20"/>
    <s v="Saint-Germain-en-Laye"/>
    <s v="C"/>
    <s v="Italien"/>
    <m/>
    <s v="SC"/>
    <s v="Non"/>
    <s v="En partenariat avec le Lycée International / section italienne"/>
    <s v="10, Boulevard Hector Berlioz"/>
    <n v="78100"/>
    <s v="www.sectionitalienne.org"/>
    <s v="Tel: +33-1 30 87 46 23"/>
  </r>
  <r>
    <n v="46"/>
    <n v="1"/>
    <n v="1"/>
    <x v="20"/>
    <s v="Saint-Germain-en-Laye"/>
    <s v="C"/>
    <s v="Polonais"/>
    <m/>
    <s v="SC"/>
    <s v="Non"/>
    <s v="En partenariat avec le Lycée International / section polonaise"/>
    <s v="10, Boulevard Hector Berlioz"/>
    <n v="78100"/>
    <s v="www.section-polonaise.fr"/>
    <s v="Tel: +33-1 30 87 46 24"/>
  </r>
  <r>
    <n v="47"/>
    <n v="1"/>
    <n v="1"/>
    <x v="21"/>
    <s v="Le Pecq"/>
    <s v="C"/>
    <s v="Anglais"/>
    <m/>
    <s v="SC"/>
    <s v="Non"/>
    <s v="En partenariat avec le Lycée International / section britannique"/>
    <s v="62, avenue Pierre et Marie Curie"/>
    <n v="78230"/>
    <s v="www.britishsection.fr"/>
    <s v="Tel : +33 - 1 39 10 94 11"/>
  </r>
  <r>
    <n v="48"/>
    <n v="1"/>
    <n v="1"/>
    <x v="21"/>
    <s v="Le Pecq"/>
    <s v="C"/>
    <s v="Portugais"/>
    <m/>
    <s v="SC"/>
    <s v="Non"/>
    <s v="En partenariat avec le Lycée International / section portugaise"/>
    <s v="62, avenue Pierre et Marie Curie"/>
    <n v="78230"/>
    <s v="www.sectionportugaise.com"/>
    <s v="Tel : +33 - 1 39 10 94 1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eau croisé dynamique6" cacheId="0" applyNumberFormats="0" applyBorderFormats="0" applyFontFormats="0" applyPatternFormats="0" applyAlignmentFormats="0" applyWidthHeightFormats="1" dataCaption="Valeurs" updatedVersion="5" minRefreshableVersion="3" useAutoFormatting="1" itemPrintTitles="1" createdVersion="5" indent="0" outline="1" outlineData="1" multipleFieldFilters="0">
  <location ref="A3:B26" firstHeaderRow="1" firstDataRow="1" firstDataCol="1"/>
  <pivotFields count="15">
    <pivotField showAll="0"/>
    <pivotField showAll="0"/>
    <pivotField dataField="1" showAll="0"/>
    <pivotField axis="axisRow" showAll="0">
      <items count="23">
        <item x="0"/>
        <item x="20"/>
        <item x="19"/>
        <item x="21"/>
        <item x="15"/>
        <item x="18"/>
        <item x="17"/>
        <item x="13"/>
        <item x="11"/>
        <item x="12"/>
        <item x="9"/>
        <item x="16"/>
        <item x="14"/>
        <item x="1"/>
        <item x="8"/>
        <item x="3"/>
        <item x="7"/>
        <item x="4"/>
        <item x="2"/>
        <item x="6"/>
        <item x="10"/>
        <item x="5"/>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23">
    <i>
      <x/>
    </i>
    <i>
      <x v="1"/>
    </i>
    <i>
      <x v="2"/>
    </i>
    <i>
      <x v="3"/>
    </i>
    <i>
      <x v="4"/>
    </i>
    <i>
      <x v="5"/>
    </i>
    <i>
      <x v="6"/>
    </i>
    <i>
      <x v="7"/>
    </i>
    <i>
      <x v="8"/>
    </i>
    <i>
      <x v="9"/>
    </i>
    <i>
      <x v="10"/>
    </i>
    <i>
      <x v="11"/>
    </i>
    <i>
      <x v="12"/>
    </i>
    <i>
      <x v="13"/>
    </i>
    <i>
      <x v="14"/>
    </i>
    <i>
      <x v="15"/>
    </i>
    <i>
      <x v="16"/>
    </i>
    <i>
      <x v="17"/>
    </i>
    <i>
      <x v="18"/>
    </i>
    <i>
      <x v="19"/>
    </i>
    <i>
      <x v="20"/>
    </i>
    <i>
      <x v="21"/>
    </i>
    <i t="grand">
      <x/>
    </i>
  </rowItems>
  <colItems count="1">
    <i/>
  </colItems>
  <dataFields count="1">
    <dataField name="Somme de niveaux" fld="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britishsection.fr/" TargetMode="External"/><Relationship Id="rId18" Type="http://schemas.openxmlformats.org/officeDocument/2006/relationships/hyperlink" Target="http://malherbe-school.com/" TargetMode="External"/><Relationship Id="rId26" Type="http://schemas.openxmlformats.org/officeDocument/2006/relationships/hyperlink" Target="http://www.sectionportugaise.com/" TargetMode="External"/><Relationship Id="rId39" Type="http://schemas.openxmlformats.org/officeDocument/2006/relationships/hyperlink" Target="http://www.ecoleperceval.org/" TargetMode="External"/><Relationship Id="rId21" Type="http://schemas.openxmlformats.org/officeDocument/2006/relationships/hyperlink" Target="http://www.ec-niemen-lepecq.ac-versailles.fr/" TargetMode="External"/><Relationship Id="rId34" Type="http://schemas.openxmlformats.org/officeDocument/2006/relationships/hyperlink" Target="http://www.ind78.fr/" TargetMode="External"/><Relationship Id="rId42" Type="http://schemas.openxmlformats.org/officeDocument/2006/relationships/hyperlink" Target="http://www.americansection.org/" TargetMode="External"/><Relationship Id="rId47" Type="http://schemas.openxmlformats.org/officeDocument/2006/relationships/hyperlink" Target="http://www.ecole-suger-bilingue.com/" TargetMode="External"/><Relationship Id="rId50" Type="http://schemas.openxmlformats.org/officeDocument/2006/relationships/hyperlink" Target="tel:+33140099895" TargetMode="External"/><Relationship Id="rId55" Type="http://schemas.openxmlformats.org/officeDocument/2006/relationships/drawing" Target="../drawings/drawing1.xml"/><Relationship Id="rId7" Type="http://schemas.openxmlformats.org/officeDocument/2006/relationships/hyperlink" Target="http://www.li-sectionjaponaise.org/" TargetMode="External"/><Relationship Id="rId12" Type="http://schemas.openxmlformats.org/officeDocument/2006/relationships/hyperlink" Target="http://www.section-russe.com/" TargetMode="External"/><Relationship Id="rId17" Type="http://schemas.openxmlformats.org/officeDocument/2006/relationships/hyperlink" Target="http://malherbe-school.com/" TargetMode="External"/><Relationship Id="rId25" Type="http://schemas.openxmlformats.org/officeDocument/2006/relationships/hyperlink" Target="http://www.educacion.gob.es/exterior/centros/stgermain/es/home/index.shtml" TargetMode="External"/><Relationship Id="rId33" Type="http://schemas.openxmlformats.org/officeDocument/2006/relationships/hyperlink" Target="http://www.ind78.fr/" TargetMode="External"/><Relationship Id="rId38" Type="http://schemas.openxmlformats.org/officeDocument/2006/relationships/hyperlink" Target="http://ecole-des-orchidees.com/" TargetMode="External"/><Relationship Id="rId46" Type="http://schemas.openxmlformats.org/officeDocument/2006/relationships/hyperlink" Target="http://www.welovemomes.org/" TargetMode="External"/><Relationship Id="rId2" Type="http://schemas.openxmlformats.org/officeDocument/2006/relationships/hyperlink" Target="http://www.ermitage.fr/" TargetMode="External"/><Relationship Id="rId16" Type="http://schemas.openxmlformats.org/officeDocument/2006/relationships/hyperlink" Target="http://malherbe-school.com/" TargetMode="External"/><Relationship Id="rId20" Type="http://schemas.openxmlformats.org/officeDocument/2006/relationships/hyperlink" Target="http://www.montessori-stgermainenlaye.com/" TargetMode="External"/><Relationship Id="rId29" Type="http://schemas.openxmlformats.org/officeDocument/2006/relationships/hyperlink" Target="http://www.sectionchinoise.fr/" TargetMode="External"/><Relationship Id="rId41" Type="http://schemas.openxmlformats.org/officeDocument/2006/relationships/hyperlink" Target="http://www.ecoleperceval.org/" TargetMode="External"/><Relationship Id="rId54" Type="http://schemas.openxmlformats.org/officeDocument/2006/relationships/printerSettings" Target="../printerSettings/printerSettings1.bin"/><Relationship Id="rId1" Type="http://schemas.openxmlformats.org/officeDocument/2006/relationships/hyperlink" Target="http://www.britishschool.fr/" TargetMode="External"/><Relationship Id="rId6" Type="http://schemas.openxmlformats.org/officeDocument/2006/relationships/hyperlink" Target="http://www.sectionitalienne.org/" TargetMode="External"/><Relationship Id="rId11" Type="http://schemas.openxmlformats.org/officeDocument/2006/relationships/hyperlink" Target="http://www.sectionportugaise.com/" TargetMode="External"/><Relationship Id="rId24" Type="http://schemas.openxmlformats.org/officeDocument/2006/relationships/hyperlink" Target="http://www.educacion.gob.es/exterior/centros/stgermain/es/home/index.shtml" TargetMode="External"/><Relationship Id="rId32" Type="http://schemas.openxmlformats.org/officeDocument/2006/relationships/hyperlink" Target="http://www.section-polonaise.fr/" TargetMode="External"/><Relationship Id="rId37" Type="http://schemas.openxmlformats.org/officeDocument/2006/relationships/hyperlink" Target="https://sectionsuedoise.com/" TargetMode="External"/><Relationship Id="rId40" Type="http://schemas.openxmlformats.org/officeDocument/2006/relationships/hyperlink" Target="http://www.ecoleperceval.org/" TargetMode="External"/><Relationship Id="rId45" Type="http://schemas.openxmlformats.org/officeDocument/2006/relationships/hyperlink" Target="http://deutsche-abteilung.de/" TargetMode="External"/><Relationship Id="rId53" Type="http://schemas.openxmlformats.org/officeDocument/2006/relationships/hyperlink" Target="https://montessoriacademy.fr/" TargetMode="External"/><Relationship Id="rId5" Type="http://schemas.openxmlformats.org/officeDocument/2006/relationships/hyperlink" Target="http://www.educacion.gob.es/exterior/centros/stgermain/es/home/index.shtml" TargetMode="External"/><Relationship Id="rId15" Type="http://schemas.openxmlformats.org/officeDocument/2006/relationships/hyperlink" Target="https://www.trilliuminternationalschool.com/about-us" TargetMode="External"/><Relationship Id="rId23" Type="http://schemas.openxmlformats.org/officeDocument/2006/relationships/hyperlink" Target="http://www.britishsection.fr/" TargetMode="External"/><Relationship Id="rId28" Type="http://schemas.openxmlformats.org/officeDocument/2006/relationships/hyperlink" Target="http://www.britishsection.fr/" TargetMode="External"/><Relationship Id="rId36" Type="http://schemas.openxmlformats.org/officeDocument/2006/relationships/hyperlink" Target="http://deutsche-abteilung.de/" TargetMode="External"/><Relationship Id="rId49" Type="http://schemas.openxmlformats.org/officeDocument/2006/relationships/hyperlink" Target="http://malherbe-school.com/" TargetMode="External"/><Relationship Id="rId10" Type="http://schemas.openxmlformats.org/officeDocument/2006/relationships/hyperlink" Target="http://www.section-polonaise.fr/" TargetMode="External"/><Relationship Id="rId19" Type="http://schemas.openxmlformats.org/officeDocument/2006/relationships/hyperlink" Target="http://www.forest-international-school.com/" TargetMode="External"/><Relationship Id="rId31" Type="http://schemas.openxmlformats.org/officeDocument/2006/relationships/hyperlink" Target="http://www.sectionitalienne.org/" TargetMode="External"/><Relationship Id="rId44" Type="http://schemas.openxmlformats.org/officeDocument/2006/relationships/hyperlink" Target="http://www.americansection.org/" TargetMode="External"/><Relationship Id="rId52" Type="http://schemas.openxmlformats.org/officeDocument/2006/relationships/hyperlink" Target="https://www.wi-school.com/" TargetMode="External"/><Relationship Id="rId4" Type="http://schemas.openxmlformats.org/officeDocument/2006/relationships/hyperlink" Target="http://www.sectiondanoise.dk/" TargetMode="External"/><Relationship Id="rId9" Type="http://schemas.openxmlformats.org/officeDocument/2006/relationships/hyperlink" Target="http://www.section-norvegienne.com/" TargetMode="External"/><Relationship Id="rId14" Type="http://schemas.openxmlformats.org/officeDocument/2006/relationships/hyperlink" Target="mailto:montessori.lesrayonsdesoleil@gmail.com" TargetMode="External"/><Relationship Id="rId22" Type="http://schemas.openxmlformats.org/officeDocument/2006/relationships/hyperlink" Target="http://www.ec-niemen-lepecq.ac-versailles.fr/" TargetMode="External"/><Relationship Id="rId27" Type="http://schemas.openxmlformats.org/officeDocument/2006/relationships/hyperlink" Target="http://www.britishsection.fr/" TargetMode="External"/><Relationship Id="rId30" Type="http://schemas.openxmlformats.org/officeDocument/2006/relationships/hyperlink" Target="http://www.sectionchinoise.fr/" TargetMode="External"/><Relationship Id="rId35" Type="http://schemas.openxmlformats.org/officeDocument/2006/relationships/hyperlink" Target="http://www.americansection.org/" TargetMode="External"/><Relationship Id="rId43" Type="http://schemas.openxmlformats.org/officeDocument/2006/relationships/hyperlink" Target="http://deutsche-abteilung.de/" TargetMode="External"/><Relationship Id="rId48" Type="http://schemas.openxmlformats.org/officeDocument/2006/relationships/hyperlink" Target="http://malherbe-school.com/" TargetMode="External"/><Relationship Id="rId8" Type="http://schemas.openxmlformats.org/officeDocument/2006/relationships/hyperlink" Target="https://www.sectionnl.fr/" TargetMode="External"/><Relationship Id="rId51" Type="http://schemas.openxmlformats.org/officeDocument/2006/relationships/hyperlink" Target="tel:+33140099895" TargetMode="External"/><Relationship Id="rId3" Type="http://schemas.openxmlformats.org/officeDocument/2006/relationships/hyperlink" Target="http://www.sectionchinoise.fr/" TargetMode="Externa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sectionnl.fr/" TargetMode="External"/><Relationship Id="rId13" Type="http://schemas.openxmlformats.org/officeDocument/2006/relationships/hyperlink" Target="http://www.britishsection.fr/" TargetMode="External"/><Relationship Id="rId18" Type="http://schemas.openxmlformats.org/officeDocument/2006/relationships/hyperlink" Target="http://malherbe-school.com/" TargetMode="External"/><Relationship Id="rId26" Type="http://schemas.openxmlformats.org/officeDocument/2006/relationships/hyperlink" Target="http://www.sectionportugaise.com/" TargetMode="External"/><Relationship Id="rId39" Type="http://schemas.openxmlformats.org/officeDocument/2006/relationships/hyperlink" Target="https://montessoriacademy.fr/" TargetMode="External"/><Relationship Id="rId3" Type="http://schemas.openxmlformats.org/officeDocument/2006/relationships/hyperlink" Target="http://www.sectionchinoise.fr/" TargetMode="External"/><Relationship Id="rId21" Type="http://schemas.openxmlformats.org/officeDocument/2006/relationships/hyperlink" Target="http://www.ec-niemen-lepecq.ac-versailles.fr/" TargetMode="External"/><Relationship Id="rId34" Type="http://schemas.openxmlformats.org/officeDocument/2006/relationships/hyperlink" Target="http://www.ecole-suger-bilingue.com/" TargetMode="External"/><Relationship Id="rId7" Type="http://schemas.openxmlformats.org/officeDocument/2006/relationships/hyperlink" Target="http://www.li-sectionjaponaise.org/" TargetMode="External"/><Relationship Id="rId12" Type="http://schemas.openxmlformats.org/officeDocument/2006/relationships/hyperlink" Target="http://www.section-russe.com/" TargetMode="External"/><Relationship Id="rId17" Type="http://schemas.openxmlformats.org/officeDocument/2006/relationships/hyperlink" Target="http://malherbe-school.com/" TargetMode="External"/><Relationship Id="rId25" Type="http://schemas.openxmlformats.org/officeDocument/2006/relationships/hyperlink" Target="http://www.educacion.gob.es/exterior/centros/stgermain/es/home/index.shtml" TargetMode="External"/><Relationship Id="rId33" Type="http://schemas.openxmlformats.org/officeDocument/2006/relationships/hyperlink" Target="http://www.welovemomes.org/" TargetMode="External"/><Relationship Id="rId38" Type="http://schemas.openxmlformats.org/officeDocument/2006/relationships/hyperlink" Target="tel:+33140099895" TargetMode="External"/><Relationship Id="rId2" Type="http://schemas.openxmlformats.org/officeDocument/2006/relationships/hyperlink" Target="http://www.ermitage.fr/" TargetMode="External"/><Relationship Id="rId16" Type="http://schemas.openxmlformats.org/officeDocument/2006/relationships/hyperlink" Target="http://malherbe-school.com/" TargetMode="External"/><Relationship Id="rId20" Type="http://schemas.openxmlformats.org/officeDocument/2006/relationships/hyperlink" Target="http://www.montessori-stgermainenlaye.com/" TargetMode="External"/><Relationship Id="rId29" Type="http://schemas.openxmlformats.org/officeDocument/2006/relationships/hyperlink" Target="http://www.sectionchinoise.fr/" TargetMode="External"/><Relationship Id="rId41" Type="http://schemas.openxmlformats.org/officeDocument/2006/relationships/drawing" Target="../drawings/drawing3.xml"/><Relationship Id="rId1" Type="http://schemas.openxmlformats.org/officeDocument/2006/relationships/hyperlink" Target="http://www.britishschool.fr/" TargetMode="External"/><Relationship Id="rId6" Type="http://schemas.openxmlformats.org/officeDocument/2006/relationships/hyperlink" Target="http://www.sectionitalienne.org/" TargetMode="External"/><Relationship Id="rId11" Type="http://schemas.openxmlformats.org/officeDocument/2006/relationships/hyperlink" Target="http://www.sectionportugaise.com/" TargetMode="External"/><Relationship Id="rId24" Type="http://schemas.openxmlformats.org/officeDocument/2006/relationships/hyperlink" Target="http://www.educacion.gob.es/exterior/centros/stgermain/es/home/index.shtml" TargetMode="External"/><Relationship Id="rId32" Type="http://schemas.openxmlformats.org/officeDocument/2006/relationships/hyperlink" Target="http://www.section-polonaise.fr/" TargetMode="External"/><Relationship Id="rId37" Type="http://schemas.openxmlformats.org/officeDocument/2006/relationships/hyperlink" Target="tel:+33140099895" TargetMode="External"/><Relationship Id="rId40" Type="http://schemas.openxmlformats.org/officeDocument/2006/relationships/printerSettings" Target="../printerSettings/printerSettings3.bin"/><Relationship Id="rId5" Type="http://schemas.openxmlformats.org/officeDocument/2006/relationships/hyperlink" Target="http://www.educacion.gob.es/exterior/centros/stgermain/es/home/index.shtml" TargetMode="External"/><Relationship Id="rId15" Type="http://schemas.openxmlformats.org/officeDocument/2006/relationships/hyperlink" Target="https://www.trilliuminternationalschool.com/about-us" TargetMode="External"/><Relationship Id="rId23" Type="http://schemas.openxmlformats.org/officeDocument/2006/relationships/hyperlink" Target="http://www.britishsection.fr/" TargetMode="External"/><Relationship Id="rId28" Type="http://schemas.openxmlformats.org/officeDocument/2006/relationships/hyperlink" Target="http://www.britishsection.fr/" TargetMode="External"/><Relationship Id="rId36" Type="http://schemas.openxmlformats.org/officeDocument/2006/relationships/hyperlink" Target="http://malherbe-school.com/" TargetMode="External"/><Relationship Id="rId10" Type="http://schemas.openxmlformats.org/officeDocument/2006/relationships/hyperlink" Target="http://www.section-polonaise.fr/" TargetMode="External"/><Relationship Id="rId19" Type="http://schemas.openxmlformats.org/officeDocument/2006/relationships/hyperlink" Target="http://www.forest-international-school.com/" TargetMode="External"/><Relationship Id="rId31" Type="http://schemas.openxmlformats.org/officeDocument/2006/relationships/hyperlink" Target="http://www.sectionitalienne.org/" TargetMode="External"/><Relationship Id="rId4" Type="http://schemas.openxmlformats.org/officeDocument/2006/relationships/hyperlink" Target="http://www.sectiondanoise.dk/" TargetMode="External"/><Relationship Id="rId9" Type="http://schemas.openxmlformats.org/officeDocument/2006/relationships/hyperlink" Target="http://www.section-norvegienne.com/" TargetMode="External"/><Relationship Id="rId14" Type="http://schemas.openxmlformats.org/officeDocument/2006/relationships/hyperlink" Target="mailto:montessori.lesrayonsdesoleil@gmail.com" TargetMode="External"/><Relationship Id="rId22" Type="http://schemas.openxmlformats.org/officeDocument/2006/relationships/hyperlink" Target="http://www.ec-niemen-lepecq.ac-versailles.fr/" TargetMode="External"/><Relationship Id="rId27" Type="http://schemas.openxmlformats.org/officeDocument/2006/relationships/hyperlink" Target="http://www.britishsection.fr/" TargetMode="External"/><Relationship Id="rId30" Type="http://schemas.openxmlformats.org/officeDocument/2006/relationships/hyperlink" Target="http://www.sectionchinoise.fr/" TargetMode="External"/><Relationship Id="rId35" Type="http://schemas.openxmlformats.org/officeDocument/2006/relationships/hyperlink" Target="http://malherbe-school.com/"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60"/>
  <sheetViews>
    <sheetView tabSelected="1" workbookViewId="0">
      <pane ySplit="6" topLeftCell="A7" activePane="bottomLeft" state="frozen"/>
      <selection pane="bottomLeft" activeCell="M5" sqref="M5"/>
    </sheetView>
  </sheetViews>
  <sheetFormatPr baseColWidth="10" defaultColWidth="11.44140625" defaultRowHeight="14.4" x14ac:dyDescent="0.3"/>
  <cols>
    <col min="1" max="3" width="4.5546875" style="18" customWidth="1"/>
    <col min="4" max="4" width="20.6640625" style="2" customWidth="1"/>
    <col min="5" max="5" width="22.44140625" style="2" customWidth="1"/>
    <col min="6" max="7" width="11.44140625" style="16"/>
    <col min="8" max="8" width="11.44140625" style="2"/>
    <col min="9" max="9" width="6.88671875" style="16" customWidth="1"/>
    <col min="10" max="10" width="11.33203125" style="16" customWidth="1"/>
    <col min="11" max="11" width="33.6640625" style="2" customWidth="1"/>
    <col min="12" max="12" width="22" style="2" customWidth="1"/>
    <col min="13" max="13" width="11.44140625" style="16"/>
    <col min="14" max="14" width="33.44140625" style="2" customWidth="1"/>
    <col min="15" max="15" width="30" style="2" customWidth="1"/>
    <col min="16" max="16384" width="11.44140625" style="2"/>
  </cols>
  <sheetData>
    <row r="1" spans="1:18" x14ac:dyDescent="0.3">
      <c r="G1" s="17"/>
      <c r="H1" s="6"/>
      <c r="I1" s="17"/>
      <c r="J1" s="17"/>
      <c r="K1" s="6"/>
      <c r="L1" s="6"/>
      <c r="M1" s="17"/>
      <c r="N1" s="6"/>
    </row>
    <row r="2" spans="1:18" ht="28.8" x14ac:dyDescent="0.3">
      <c r="A2" s="44"/>
      <c r="B2" s="44"/>
      <c r="C2" s="44"/>
      <c r="D2" s="44"/>
      <c r="E2" s="34" t="s">
        <v>181</v>
      </c>
      <c r="F2" s="35"/>
      <c r="G2" s="38"/>
      <c r="H2" s="37"/>
      <c r="I2" s="38"/>
      <c r="J2" s="38"/>
      <c r="K2" s="36"/>
      <c r="L2" s="36"/>
      <c r="M2" s="38"/>
      <c r="N2" s="36"/>
    </row>
    <row r="3" spans="1:18" x14ac:dyDescent="0.3">
      <c r="G3" s="17"/>
      <c r="H3" s="15" t="s">
        <v>183</v>
      </c>
      <c r="I3" s="17"/>
      <c r="J3" s="17"/>
      <c r="K3" s="6"/>
      <c r="L3" s="6"/>
      <c r="M3" s="10" t="s">
        <v>78</v>
      </c>
      <c r="N3" s="26">
        <v>45056</v>
      </c>
    </row>
    <row r="4" spans="1:18" x14ac:dyDescent="0.3">
      <c r="J4" s="17"/>
      <c r="K4" s="11"/>
    </row>
    <row r="5" spans="1:18" x14ac:dyDescent="0.3">
      <c r="B5" s="19">
        <f>SUBTOTAL(9,B7:B72)</f>
        <v>54</v>
      </c>
      <c r="C5" s="19">
        <f>SUBTOTAL(9,C7:C72)</f>
        <v>127</v>
      </c>
    </row>
    <row r="6" spans="1:18" ht="24" x14ac:dyDescent="0.3">
      <c r="A6" s="20" t="s">
        <v>52</v>
      </c>
      <c r="B6" s="20" t="s">
        <v>162</v>
      </c>
      <c r="C6" s="20" t="s">
        <v>54</v>
      </c>
      <c r="D6" s="27" t="s">
        <v>0</v>
      </c>
      <c r="E6" s="27" t="s">
        <v>1</v>
      </c>
      <c r="F6" s="27" t="s">
        <v>14</v>
      </c>
      <c r="G6" s="27" t="s">
        <v>248</v>
      </c>
      <c r="H6" s="27" t="s">
        <v>113</v>
      </c>
      <c r="I6" s="27" t="s">
        <v>10</v>
      </c>
      <c r="J6" s="27" t="s">
        <v>105</v>
      </c>
      <c r="K6" s="27" t="s">
        <v>2</v>
      </c>
      <c r="L6" s="27" t="s">
        <v>3</v>
      </c>
      <c r="M6" s="27" t="s">
        <v>182</v>
      </c>
      <c r="N6" s="27" t="s">
        <v>178</v>
      </c>
      <c r="O6" s="27" t="s">
        <v>179</v>
      </c>
    </row>
    <row r="7" spans="1:18" ht="62.4" customHeight="1" x14ac:dyDescent="0.3">
      <c r="A7" s="18">
        <v>1</v>
      </c>
      <c r="B7" s="18">
        <v>1</v>
      </c>
      <c r="C7" s="18">
        <v>4</v>
      </c>
      <c r="D7" s="2" t="s">
        <v>4</v>
      </c>
      <c r="E7" s="2" t="s">
        <v>5</v>
      </c>
      <c r="F7" s="16" t="s">
        <v>175</v>
      </c>
      <c r="G7" s="16" t="s">
        <v>8</v>
      </c>
      <c r="I7" s="16" t="s">
        <v>9</v>
      </c>
      <c r="K7" s="7" t="s">
        <v>271</v>
      </c>
      <c r="L7" s="2" t="s">
        <v>11</v>
      </c>
      <c r="M7" s="16">
        <v>78290</v>
      </c>
      <c r="N7" s="3" t="s">
        <v>12</v>
      </c>
      <c r="O7" s="6" t="s">
        <v>19</v>
      </c>
    </row>
    <row r="8" spans="1:18" ht="28.8" x14ac:dyDescent="0.3">
      <c r="A8" s="18">
        <v>2</v>
      </c>
      <c r="B8" s="18">
        <v>1</v>
      </c>
      <c r="C8" s="18">
        <v>4</v>
      </c>
      <c r="D8" s="2" t="s">
        <v>16</v>
      </c>
      <c r="E8" s="2" t="s">
        <v>13</v>
      </c>
      <c r="F8" s="16" t="s">
        <v>175</v>
      </c>
      <c r="G8" s="16" t="s">
        <v>8</v>
      </c>
      <c r="I8" s="16" t="s">
        <v>9</v>
      </c>
      <c r="J8" s="16" t="s">
        <v>129</v>
      </c>
      <c r="K8" s="7" t="s">
        <v>130</v>
      </c>
      <c r="L8" s="2" t="s">
        <v>51</v>
      </c>
      <c r="M8" s="16">
        <v>78600</v>
      </c>
      <c r="N8" s="9" t="s">
        <v>17</v>
      </c>
      <c r="O8" s="6" t="s">
        <v>18</v>
      </c>
    </row>
    <row r="9" spans="1:18" x14ac:dyDescent="0.3">
      <c r="A9" s="18">
        <v>3</v>
      </c>
      <c r="B9" s="18">
        <v>1</v>
      </c>
      <c r="C9" s="18">
        <v>4</v>
      </c>
      <c r="D9" s="2" t="s">
        <v>20</v>
      </c>
      <c r="E9" s="2" t="s">
        <v>21</v>
      </c>
      <c r="F9" s="16" t="s">
        <v>175</v>
      </c>
      <c r="G9" s="16" t="s">
        <v>8</v>
      </c>
      <c r="I9" s="16" t="s">
        <v>34</v>
      </c>
      <c r="K9" s="2" t="s">
        <v>56</v>
      </c>
      <c r="L9" s="2" t="s">
        <v>50</v>
      </c>
      <c r="M9" s="16">
        <v>78100</v>
      </c>
      <c r="N9" s="3" t="s">
        <v>38</v>
      </c>
      <c r="O9" s="2" t="s">
        <v>49</v>
      </c>
    </row>
    <row r="10" spans="1:18" ht="28.8" x14ac:dyDescent="0.3">
      <c r="A10" s="18">
        <v>4</v>
      </c>
      <c r="B10" s="18">
        <v>1</v>
      </c>
      <c r="C10" s="18">
        <v>4</v>
      </c>
      <c r="D10" s="2" t="s">
        <v>20</v>
      </c>
      <c r="E10" s="2" t="s">
        <v>21</v>
      </c>
      <c r="F10" s="16" t="s">
        <v>175</v>
      </c>
      <c r="G10" s="16" t="s">
        <v>180</v>
      </c>
      <c r="I10" s="16" t="s">
        <v>34</v>
      </c>
      <c r="K10" s="2" t="s">
        <v>57</v>
      </c>
      <c r="L10" s="2" t="s">
        <v>50</v>
      </c>
      <c r="M10" s="16">
        <v>78100</v>
      </c>
      <c r="N10" s="3" t="s">
        <v>249</v>
      </c>
      <c r="O10" s="2" t="s">
        <v>49</v>
      </c>
    </row>
    <row r="11" spans="1:18" x14ac:dyDescent="0.3">
      <c r="A11" s="18">
        <v>5</v>
      </c>
      <c r="B11" s="18">
        <v>1</v>
      </c>
      <c r="C11" s="18">
        <v>4</v>
      </c>
      <c r="D11" s="2" t="s">
        <v>20</v>
      </c>
      <c r="E11" s="2" t="s">
        <v>21</v>
      </c>
      <c r="F11" s="16" t="s">
        <v>175</v>
      </c>
      <c r="G11" s="16" t="s">
        <v>22</v>
      </c>
      <c r="I11" s="16" t="s">
        <v>34</v>
      </c>
      <c r="K11" s="2" t="s">
        <v>58</v>
      </c>
      <c r="L11" s="2" t="s">
        <v>50</v>
      </c>
      <c r="M11" s="16">
        <v>78100</v>
      </c>
      <c r="N11" s="3" t="s">
        <v>35</v>
      </c>
      <c r="O11" s="2" t="s">
        <v>49</v>
      </c>
      <c r="Q11" s="12"/>
      <c r="R11" s="3"/>
    </row>
    <row r="12" spans="1:18" ht="28.8" x14ac:dyDescent="0.3">
      <c r="A12" s="18">
        <v>6</v>
      </c>
      <c r="B12" s="18">
        <v>1</v>
      </c>
      <c r="C12" s="18">
        <v>4</v>
      </c>
      <c r="D12" s="2" t="s">
        <v>20</v>
      </c>
      <c r="E12" s="2" t="s">
        <v>21</v>
      </c>
      <c r="F12" s="16" t="s">
        <v>175</v>
      </c>
      <c r="G12" s="16" t="s">
        <v>23</v>
      </c>
      <c r="I12" s="16" t="s">
        <v>34</v>
      </c>
      <c r="K12" s="2" t="s">
        <v>58</v>
      </c>
      <c r="L12" s="2" t="s">
        <v>50</v>
      </c>
      <c r="M12" s="16">
        <v>78100</v>
      </c>
      <c r="N12" s="3" t="s">
        <v>41</v>
      </c>
      <c r="O12" s="2" t="s">
        <v>49</v>
      </c>
      <c r="Q12" s="12"/>
    </row>
    <row r="13" spans="1:18" x14ac:dyDescent="0.3">
      <c r="A13" s="18">
        <v>7</v>
      </c>
      <c r="B13" s="18">
        <v>1</v>
      </c>
      <c r="C13" s="18">
        <v>4</v>
      </c>
      <c r="D13" s="2" t="s">
        <v>20</v>
      </c>
      <c r="E13" s="2" t="s">
        <v>21</v>
      </c>
      <c r="F13" s="16" t="s">
        <v>175</v>
      </c>
      <c r="G13" s="16" t="s">
        <v>24</v>
      </c>
      <c r="I13" s="16" t="s">
        <v>34</v>
      </c>
      <c r="K13" s="2" t="s">
        <v>58</v>
      </c>
      <c r="L13" s="2" t="s">
        <v>50</v>
      </c>
      <c r="M13" s="16">
        <v>78100</v>
      </c>
      <c r="N13" s="3" t="s">
        <v>42</v>
      </c>
      <c r="O13" s="2" t="s">
        <v>49</v>
      </c>
      <c r="Q13" s="12"/>
    </row>
    <row r="14" spans="1:18" x14ac:dyDescent="0.3">
      <c r="A14" s="18">
        <v>8</v>
      </c>
      <c r="B14" s="18">
        <v>1</v>
      </c>
      <c r="C14" s="18">
        <v>4</v>
      </c>
      <c r="D14" s="2" t="s">
        <v>20</v>
      </c>
      <c r="E14" s="2" t="s">
        <v>21</v>
      </c>
      <c r="F14" s="16" t="s">
        <v>175</v>
      </c>
      <c r="G14" s="16" t="s">
        <v>25</v>
      </c>
      <c r="I14" s="16" t="s">
        <v>34</v>
      </c>
      <c r="K14" s="2" t="s">
        <v>58</v>
      </c>
      <c r="L14" s="2" t="s">
        <v>50</v>
      </c>
      <c r="M14" s="16">
        <v>78100</v>
      </c>
      <c r="N14" s="3" t="s">
        <v>40</v>
      </c>
      <c r="O14" s="2" t="s">
        <v>49</v>
      </c>
      <c r="Q14" s="12"/>
    </row>
    <row r="15" spans="1:18" x14ac:dyDescent="0.3">
      <c r="A15" s="18">
        <v>9</v>
      </c>
      <c r="B15" s="18">
        <v>1</v>
      </c>
      <c r="C15" s="18">
        <v>4</v>
      </c>
      <c r="D15" s="2" t="s">
        <v>20</v>
      </c>
      <c r="E15" s="2" t="s">
        <v>21</v>
      </c>
      <c r="F15" s="16" t="s">
        <v>175</v>
      </c>
      <c r="G15" s="16" t="s">
        <v>26</v>
      </c>
      <c r="I15" s="16" t="s">
        <v>34</v>
      </c>
      <c r="K15" s="2" t="s">
        <v>58</v>
      </c>
      <c r="L15" s="2" t="s">
        <v>50</v>
      </c>
      <c r="M15" s="16">
        <v>78100</v>
      </c>
      <c r="N15" s="3" t="s">
        <v>36</v>
      </c>
      <c r="O15" s="2" t="s">
        <v>49</v>
      </c>
      <c r="Q15" s="12"/>
    </row>
    <row r="16" spans="1:18" x14ac:dyDescent="0.3">
      <c r="A16" s="18">
        <v>10</v>
      </c>
      <c r="B16" s="18">
        <v>1</v>
      </c>
      <c r="C16" s="18">
        <v>4</v>
      </c>
      <c r="D16" s="2" t="s">
        <v>20</v>
      </c>
      <c r="E16" s="2" t="s">
        <v>21</v>
      </c>
      <c r="F16" s="16" t="s">
        <v>175</v>
      </c>
      <c r="G16" s="16" t="s">
        <v>27</v>
      </c>
      <c r="I16" s="16" t="s">
        <v>34</v>
      </c>
      <c r="K16" s="2" t="s">
        <v>58</v>
      </c>
      <c r="L16" s="2" t="s">
        <v>50</v>
      </c>
      <c r="M16" s="16">
        <v>78100</v>
      </c>
      <c r="N16" s="3" t="s">
        <v>48</v>
      </c>
      <c r="O16" s="2" t="s">
        <v>49</v>
      </c>
      <c r="Q16" s="12"/>
    </row>
    <row r="17" spans="1:18" x14ac:dyDescent="0.3">
      <c r="A17" s="18">
        <v>11</v>
      </c>
      <c r="B17" s="18">
        <v>1</v>
      </c>
      <c r="C17" s="18">
        <v>4</v>
      </c>
      <c r="D17" s="2" t="s">
        <v>20</v>
      </c>
      <c r="E17" s="2" t="s">
        <v>21</v>
      </c>
      <c r="F17" s="16" t="s">
        <v>175</v>
      </c>
      <c r="G17" s="16" t="s">
        <v>28</v>
      </c>
      <c r="I17" s="16" t="s">
        <v>34</v>
      </c>
      <c r="K17" s="2" t="s">
        <v>58</v>
      </c>
      <c r="L17" s="2" t="s">
        <v>50</v>
      </c>
      <c r="M17" s="16">
        <v>78100</v>
      </c>
      <c r="N17" s="3" t="s">
        <v>46</v>
      </c>
      <c r="O17" s="2" t="s">
        <v>49</v>
      </c>
      <c r="Q17" s="12"/>
    </row>
    <row r="18" spans="1:18" x14ac:dyDescent="0.3">
      <c r="A18" s="18">
        <v>12</v>
      </c>
      <c r="B18" s="18">
        <v>1</v>
      </c>
      <c r="C18" s="18">
        <v>4</v>
      </c>
      <c r="D18" s="2" t="s">
        <v>20</v>
      </c>
      <c r="E18" s="2" t="s">
        <v>21</v>
      </c>
      <c r="F18" s="16" t="s">
        <v>175</v>
      </c>
      <c r="G18" s="16" t="s">
        <v>29</v>
      </c>
      <c r="I18" s="16" t="s">
        <v>34</v>
      </c>
      <c r="K18" s="2" t="s">
        <v>58</v>
      </c>
      <c r="L18" s="2" t="s">
        <v>50</v>
      </c>
      <c r="M18" s="16">
        <v>78100</v>
      </c>
      <c r="N18" s="3" t="s">
        <v>43</v>
      </c>
      <c r="O18" s="2" t="s">
        <v>49</v>
      </c>
      <c r="Q18" s="12"/>
    </row>
    <row r="19" spans="1:18" x14ac:dyDescent="0.3">
      <c r="A19" s="18">
        <v>13</v>
      </c>
      <c r="B19" s="18">
        <v>1</v>
      </c>
      <c r="C19" s="18">
        <v>4</v>
      </c>
      <c r="D19" s="2" t="s">
        <v>20</v>
      </c>
      <c r="E19" s="2" t="s">
        <v>21</v>
      </c>
      <c r="F19" s="16" t="s">
        <v>175</v>
      </c>
      <c r="G19" s="16" t="s">
        <v>30</v>
      </c>
      <c r="I19" s="16" t="s">
        <v>34</v>
      </c>
      <c r="K19" s="2" t="s">
        <v>58</v>
      </c>
      <c r="L19" s="2" t="s">
        <v>50</v>
      </c>
      <c r="M19" s="16">
        <v>78110</v>
      </c>
      <c r="N19" s="3" t="s">
        <v>39</v>
      </c>
      <c r="O19" s="2" t="s">
        <v>49</v>
      </c>
      <c r="Q19" s="12"/>
    </row>
    <row r="20" spans="1:18" x14ac:dyDescent="0.3">
      <c r="A20" s="18">
        <v>14</v>
      </c>
      <c r="B20" s="18">
        <v>1</v>
      </c>
      <c r="C20" s="18">
        <v>4</v>
      </c>
      <c r="D20" s="2" t="s">
        <v>20</v>
      </c>
      <c r="E20" s="2" t="s">
        <v>21</v>
      </c>
      <c r="F20" s="16" t="s">
        <v>175</v>
      </c>
      <c r="G20" s="16" t="s">
        <v>31</v>
      </c>
      <c r="I20" s="16" t="s">
        <v>34</v>
      </c>
      <c r="K20" s="2" t="s">
        <v>58</v>
      </c>
      <c r="L20" s="2" t="s">
        <v>50</v>
      </c>
      <c r="M20" s="16">
        <v>78111</v>
      </c>
      <c r="N20" s="3" t="s">
        <v>45</v>
      </c>
      <c r="O20" s="2" t="s">
        <v>49</v>
      </c>
      <c r="Q20" s="12"/>
    </row>
    <row r="21" spans="1:18" x14ac:dyDescent="0.3">
      <c r="A21" s="18">
        <v>15</v>
      </c>
      <c r="B21" s="18">
        <v>1</v>
      </c>
      <c r="C21" s="18">
        <v>4</v>
      </c>
      <c r="D21" s="2" t="s">
        <v>20</v>
      </c>
      <c r="E21" s="2" t="s">
        <v>21</v>
      </c>
      <c r="F21" s="16" t="s">
        <v>175</v>
      </c>
      <c r="G21" s="16" t="s">
        <v>32</v>
      </c>
      <c r="I21" s="16" t="s">
        <v>34</v>
      </c>
      <c r="K21" s="2" t="s">
        <v>58</v>
      </c>
      <c r="L21" s="2" t="s">
        <v>50</v>
      </c>
      <c r="M21" s="16">
        <v>78112</v>
      </c>
      <c r="N21" s="3" t="s">
        <v>44</v>
      </c>
      <c r="O21" s="2" t="s">
        <v>49</v>
      </c>
      <c r="Q21" s="12"/>
    </row>
    <row r="22" spans="1:18" x14ac:dyDescent="0.3">
      <c r="A22" s="18">
        <v>16</v>
      </c>
      <c r="B22" s="18">
        <v>1</v>
      </c>
      <c r="C22" s="18">
        <v>4</v>
      </c>
      <c r="D22" s="2" t="s">
        <v>20</v>
      </c>
      <c r="E22" s="2" t="s">
        <v>21</v>
      </c>
      <c r="F22" s="16" t="s">
        <v>175</v>
      </c>
      <c r="G22" s="16" t="s">
        <v>33</v>
      </c>
      <c r="I22" s="16" t="s">
        <v>34</v>
      </c>
      <c r="K22" s="2" t="s">
        <v>58</v>
      </c>
      <c r="L22" s="2" t="s">
        <v>50</v>
      </c>
      <c r="M22" s="16">
        <v>78113</v>
      </c>
      <c r="N22" s="3" t="s">
        <v>47</v>
      </c>
      <c r="O22" s="2" t="s">
        <v>49</v>
      </c>
      <c r="Q22" s="12"/>
      <c r="R22" s="3"/>
    </row>
    <row r="23" spans="1:18" ht="28.8" x14ac:dyDescent="0.3">
      <c r="A23" s="18">
        <v>17</v>
      </c>
      <c r="B23" s="18">
        <v>1</v>
      </c>
      <c r="C23" s="18">
        <v>2</v>
      </c>
      <c r="D23" s="2" t="s">
        <v>55</v>
      </c>
      <c r="E23" s="2" t="s">
        <v>21</v>
      </c>
      <c r="F23" s="16" t="s">
        <v>174</v>
      </c>
      <c r="G23" s="16" t="s">
        <v>8</v>
      </c>
      <c r="I23" s="16" t="s">
        <v>34</v>
      </c>
      <c r="L23" s="2" t="s">
        <v>67</v>
      </c>
      <c r="M23" s="16">
        <v>78100</v>
      </c>
      <c r="N23" s="3" t="s">
        <v>68</v>
      </c>
      <c r="O23" s="2" t="s">
        <v>69</v>
      </c>
    </row>
    <row r="24" spans="1:18" ht="28.8" x14ac:dyDescent="0.3">
      <c r="A24" s="18">
        <v>18</v>
      </c>
      <c r="B24" s="18">
        <v>1</v>
      </c>
      <c r="C24" s="18">
        <v>2</v>
      </c>
      <c r="D24" s="2" t="s">
        <v>55</v>
      </c>
      <c r="E24" s="2" t="s">
        <v>21</v>
      </c>
      <c r="F24" s="16" t="s">
        <v>170</v>
      </c>
      <c r="G24" s="16" t="s">
        <v>8</v>
      </c>
      <c r="H24" s="7" t="s">
        <v>22</v>
      </c>
      <c r="I24" s="16" t="s">
        <v>34</v>
      </c>
      <c r="L24" s="2" t="s">
        <v>66</v>
      </c>
      <c r="M24" s="16">
        <v>78100</v>
      </c>
      <c r="N24" s="3" t="s">
        <v>68</v>
      </c>
      <c r="O24" s="2" t="s">
        <v>70</v>
      </c>
    </row>
    <row r="25" spans="1:18" ht="28.8" x14ac:dyDescent="0.3">
      <c r="A25" s="18">
        <v>19</v>
      </c>
      <c r="B25" s="18">
        <v>1</v>
      </c>
      <c r="C25" s="18">
        <v>2</v>
      </c>
      <c r="D25" s="2" t="s">
        <v>55</v>
      </c>
      <c r="E25" s="2" t="s">
        <v>21</v>
      </c>
      <c r="F25" s="16" t="s">
        <v>170</v>
      </c>
      <c r="G25" s="16" t="s">
        <v>8</v>
      </c>
      <c r="H25" s="7" t="s">
        <v>23</v>
      </c>
      <c r="I25" s="16" t="s">
        <v>34</v>
      </c>
      <c r="L25" s="2" t="s">
        <v>66</v>
      </c>
      <c r="M25" s="16">
        <v>78100</v>
      </c>
      <c r="N25" s="3" t="s">
        <v>68</v>
      </c>
      <c r="O25" s="2" t="s">
        <v>70</v>
      </c>
    </row>
    <row r="26" spans="1:18" ht="15" customHeight="1" x14ac:dyDescent="0.3">
      <c r="A26" s="18">
        <v>20</v>
      </c>
      <c r="B26" s="18">
        <v>1</v>
      </c>
      <c r="C26" s="18">
        <v>1</v>
      </c>
      <c r="D26" s="2" t="s">
        <v>55</v>
      </c>
      <c r="E26" s="2" t="s">
        <v>63</v>
      </c>
      <c r="F26" s="16" t="s">
        <v>171</v>
      </c>
      <c r="G26" s="16" t="s">
        <v>8</v>
      </c>
      <c r="I26" s="16" t="s">
        <v>34</v>
      </c>
      <c r="K26" s="2" t="s">
        <v>64</v>
      </c>
      <c r="L26" s="2" t="s">
        <v>65</v>
      </c>
      <c r="M26" s="16">
        <v>78500</v>
      </c>
      <c r="N26" s="3" t="s">
        <v>68</v>
      </c>
      <c r="O26" s="2" t="s">
        <v>71</v>
      </c>
    </row>
    <row r="27" spans="1:18" x14ac:dyDescent="0.3">
      <c r="A27" s="18">
        <v>21</v>
      </c>
      <c r="B27" s="18">
        <v>1</v>
      </c>
      <c r="C27" s="18">
        <v>3</v>
      </c>
      <c r="D27" s="2" t="s">
        <v>72</v>
      </c>
      <c r="E27" s="2" t="s">
        <v>13</v>
      </c>
      <c r="F27" s="16" t="s">
        <v>174</v>
      </c>
      <c r="G27" s="16" t="s">
        <v>8</v>
      </c>
      <c r="I27" s="16" t="s">
        <v>9</v>
      </c>
      <c r="J27" s="16" t="s">
        <v>15</v>
      </c>
      <c r="L27" s="2" t="s">
        <v>75</v>
      </c>
      <c r="M27" s="16">
        <v>78600</v>
      </c>
      <c r="N27" s="9" t="s">
        <v>76</v>
      </c>
      <c r="O27" s="2" t="s">
        <v>77</v>
      </c>
    </row>
    <row r="28" spans="1:18" ht="28.8" x14ac:dyDescent="0.3">
      <c r="A28" s="18">
        <v>22</v>
      </c>
      <c r="B28" s="18">
        <v>1</v>
      </c>
      <c r="C28" s="18">
        <v>3</v>
      </c>
      <c r="D28" s="2" t="s">
        <v>79</v>
      </c>
      <c r="E28" s="2" t="s">
        <v>80</v>
      </c>
      <c r="F28" s="16" t="s">
        <v>176</v>
      </c>
      <c r="G28" s="16" t="s">
        <v>8</v>
      </c>
      <c r="I28" s="16" t="s">
        <v>9</v>
      </c>
      <c r="K28" s="16" t="s">
        <v>81</v>
      </c>
      <c r="L28" s="2" t="s">
        <v>82</v>
      </c>
      <c r="M28" s="16">
        <v>78160</v>
      </c>
      <c r="N28" s="9" t="s">
        <v>83</v>
      </c>
      <c r="O28" s="13" t="s">
        <v>84</v>
      </c>
    </row>
    <row r="29" spans="1:18" ht="28.8" x14ac:dyDescent="0.3">
      <c r="A29" s="18">
        <v>23</v>
      </c>
      <c r="B29" s="18">
        <v>1</v>
      </c>
      <c r="C29" s="18">
        <v>2</v>
      </c>
      <c r="D29" s="2" t="s">
        <v>85</v>
      </c>
      <c r="E29" s="2" t="s">
        <v>86</v>
      </c>
      <c r="F29" s="16" t="s">
        <v>173</v>
      </c>
      <c r="G29" s="16" t="s">
        <v>8</v>
      </c>
      <c r="I29" s="16" t="s">
        <v>9</v>
      </c>
      <c r="J29" s="16" t="s">
        <v>15</v>
      </c>
      <c r="K29" s="2" t="s">
        <v>177</v>
      </c>
      <c r="L29" s="2" t="s">
        <v>89</v>
      </c>
      <c r="M29" s="16">
        <v>78110</v>
      </c>
      <c r="N29" s="9" t="s">
        <v>88</v>
      </c>
      <c r="O29" s="2" t="s">
        <v>87</v>
      </c>
    </row>
    <row r="30" spans="1:18" ht="33.6" customHeight="1" x14ac:dyDescent="0.3">
      <c r="A30" s="18">
        <v>24</v>
      </c>
      <c r="B30" s="18">
        <v>1</v>
      </c>
      <c r="C30" s="18">
        <v>1</v>
      </c>
      <c r="D30" s="2" t="s">
        <v>85</v>
      </c>
      <c r="E30" s="2" t="s">
        <v>86</v>
      </c>
      <c r="F30" s="16" t="s">
        <v>293</v>
      </c>
      <c r="G30" s="16" t="s">
        <v>8</v>
      </c>
      <c r="H30" s="2" t="s">
        <v>23</v>
      </c>
      <c r="I30" s="16" t="s">
        <v>9</v>
      </c>
      <c r="J30" s="16" t="s">
        <v>292</v>
      </c>
      <c r="K30" s="2" t="s">
        <v>294</v>
      </c>
      <c r="L30" s="2" t="s">
        <v>296</v>
      </c>
      <c r="M30" s="16">
        <v>78110</v>
      </c>
      <c r="N30" s="9" t="s">
        <v>88</v>
      </c>
      <c r="O30" s="2" t="s">
        <v>87</v>
      </c>
    </row>
    <row r="31" spans="1:18" ht="28.8" x14ac:dyDescent="0.3">
      <c r="A31" s="18">
        <v>25</v>
      </c>
      <c r="B31" s="18">
        <v>1</v>
      </c>
      <c r="C31" s="18">
        <v>1</v>
      </c>
      <c r="D31" s="2" t="s">
        <v>85</v>
      </c>
      <c r="E31" s="2" t="s">
        <v>86</v>
      </c>
      <c r="F31" s="16" t="s">
        <v>7</v>
      </c>
      <c r="G31" s="16" t="s">
        <v>23</v>
      </c>
      <c r="I31" s="16" t="s">
        <v>9</v>
      </c>
      <c r="J31" s="16" t="s">
        <v>15</v>
      </c>
      <c r="K31" s="2" t="s">
        <v>177</v>
      </c>
      <c r="L31" s="2" t="s">
        <v>89</v>
      </c>
      <c r="M31" s="16">
        <v>78110</v>
      </c>
      <c r="N31" s="9" t="s">
        <v>88</v>
      </c>
      <c r="O31" s="2" t="s">
        <v>87</v>
      </c>
    </row>
    <row r="32" spans="1:18" ht="28.8" x14ac:dyDescent="0.3">
      <c r="A32" s="18">
        <v>26</v>
      </c>
      <c r="B32" s="18">
        <v>1</v>
      </c>
      <c r="C32" s="18">
        <v>3</v>
      </c>
      <c r="D32" s="2" t="s">
        <v>93</v>
      </c>
      <c r="E32" s="2" t="s">
        <v>90</v>
      </c>
      <c r="F32" s="16" t="s">
        <v>176</v>
      </c>
      <c r="G32" s="16" t="s">
        <v>8</v>
      </c>
      <c r="I32" s="16" t="s">
        <v>9</v>
      </c>
      <c r="J32" s="16" t="s">
        <v>15</v>
      </c>
      <c r="L32" s="2" t="s">
        <v>95</v>
      </c>
      <c r="M32" s="16">
        <v>78560</v>
      </c>
      <c r="N32" s="3" t="s">
        <v>94</v>
      </c>
      <c r="O32" s="6" t="s">
        <v>96</v>
      </c>
    </row>
    <row r="33" spans="1:15" ht="28.8" x14ac:dyDescent="0.3">
      <c r="A33" s="18">
        <v>27</v>
      </c>
      <c r="B33" s="18">
        <v>1</v>
      </c>
      <c r="C33" s="18">
        <v>4</v>
      </c>
      <c r="D33" s="2" t="s">
        <v>273</v>
      </c>
      <c r="E33" s="2" t="s">
        <v>98</v>
      </c>
      <c r="F33" s="16" t="s">
        <v>272</v>
      </c>
      <c r="G33" s="16" t="s">
        <v>8</v>
      </c>
      <c r="I33" s="16" t="s">
        <v>9</v>
      </c>
      <c r="K33" s="2" t="s">
        <v>99</v>
      </c>
      <c r="L33" s="2" t="s">
        <v>100</v>
      </c>
      <c r="M33" s="16">
        <v>78750</v>
      </c>
      <c r="N33" s="9" t="s">
        <v>102</v>
      </c>
      <c r="O33" s="6" t="s">
        <v>101</v>
      </c>
    </row>
    <row r="34" spans="1:15" ht="28.8" x14ac:dyDescent="0.3">
      <c r="A34" s="18">
        <v>28</v>
      </c>
      <c r="B34" s="18">
        <v>1</v>
      </c>
      <c r="C34" s="18">
        <v>3</v>
      </c>
      <c r="D34" s="2" t="s">
        <v>103</v>
      </c>
      <c r="E34" s="2" t="s">
        <v>104</v>
      </c>
      <c r="F34" s="16" t="s">
        <v>172</v>
      </c>
      <c r="G34" s="16" t="s">
        <v>8</v>
      </c>
      <c r="J34" s="16" t="s">
        <v>106</v>
      </c>
      <c r="K34" s="2" t="s">
        <v>107</v>
      </c>
      <c r="L34" s="2" t="s">
        <v>108</v>
      </c>
      <c r="M34" s="16">
        <v>78400</v>
      </c>
      <c r="N34" s="3" t="s">
        <v>110</v>
      </c>
      <c r="O34" s="2" t="s">
        <v>109</v>
      </c>
    </row>
    <row r="35" spans="1:15" ht="28.8" x14ac:dyDescent="0.3">
      <c r="A35" s="18">
        <v>29</v>
      </c>
      <c r="B35" s="18">
        <v>1</v>
      </c>
      <c r="C35" s="18">
        <v>1</v>
      </c>
      <c r="D35" s="2" t="s">
        <v>103</v>
      </c>
      <c r="E35" s="2" t="s">
        <v>104</v>
      </c>
      <c r="F35" s="16" t="s">
        <v>6</v>
      </c>
      <c r="G35" s="16" t="s">
        <v>8</v>
      </c>
      <c r="H35" s="2" t="s">
        <v>22</v>
      </c>
      <c r="J35" s="16" t="s">
        <v>106</v>
      </c>
      <c r="K35" s="2" t="s">
        <v>107</v>
      </c>
      <c r="L35" s="2" t="s">
        <v>108</v>
      </c>
      <c r="M35" s="16">
        <v>78400</v>
      </c>
      <c r="N35" s="3" t="s">
        <v>110</v>
      </c>
      <c r="O35" s="2" t="s">
        <v>109</v>
      </c>
    </row>
    <row r="36" spans="1:15" ht="28.8" x14ac:dyDescent="0.3">
      <c r="A36" s="18">
        <v>30</v>
      </c>
      <c r="B36" s="18">
        <v>1</v>
      </c>
      <c r="C36" s="18">
        <v>1</v>
      </c>
      <c r="D36" s="2" t="s">
        <v>103</v>
      </c>
      <c r="E36" s="2" t="s">
        <v>104</v>
      </c>
      <c r="F36" s="16" t="s">
        <v>169</v>
      </c>
      <c r="G36" s="16" t="s">
        <v>8</v>
      </c>
      <c r="H36" s="2" t="s">
        <v>23</v>
      </c>
      <c r="J36" s="16" t="s">
        <v>106</v>
      </c>
      <c r="K36" s="2" t="s">
        <v>107</v>
      </c>
      <c r="L36" s="2" t="s">
        <v>108</v>
      </c>
      <c r="M36" s="16">
        <v>78400</v>
      </c>
      <c r="N36" s="3" t="s">
        <v>110</v>
      </c>
      <c r="O36" s="2" t="s">
        <v>109</v>
      </c>
    </row>
    <row r="37" spans="1:15" ht="28.8" x14ac:dyDescent="0.3">
      <c r="A37" s="18">
        <v>31</v>
      </c>
      <c r="B37" s="18">
        <v>1</v>
      </c>
      <c r="C37" s="18">
        <v>2</v>
      </c>
      <c r="D37" s="2" t="s">
        <v>112</v>
      </c>
      <c r="E37" s="2" t="s">
        <v>21</v>
      </c>
      <c r="F37" s="16" t="s">
        <v>173</v>
      </c>
      <c r="G37" s="16" t="s">
        <v>8</v>
      </c>
      <c r="H37" s="2" t="s">
        <v>22</v>
      </c>
      <c r="I37" s="16" t="s">
        <v>9</v>
      </c>
      <c r="J37" s="16" t="s">
        <v>15</v>
      </c>
      <c r="L37" s="2" t="s">
        <v>114</v>
      </c>
      <c r="M37" s="16">
        <v>78100</v>
      </c>
      <c r="N37" s="5" t="s">
        <v>115</v>
      </c>
      <c r="O37" t="s">
        <v>116</v>
      </c>
    </row>
    <row r="38" spans="1:15" ht="28.8" x14ac:dyDescent="0.3">
      <c r="A38" s="18">
        <v>32</v>
      </c>
      <c r="B38" s="18">
        <v>1</v>
      </c>
      <c r="C38" s="18">
        <v>2</v>
      </c>
      <c r="D38" s="2" t="s">
        <v>306</v>
      </c>
      <c r="E38" s="2" t="s">
        <v>118</v>
      </c>
      <c r="F38" s="16" t="s">
        <v>174</v>
      </c>
      <c r="G38" s="16" t="s">
        <v>33</v>
      </c>
      <c r="I38" s="16" t="s">
        <v>34</v>
      </c>
      <c r="K38" s="2" t="s">
        <v>119</v>
      </c>
      <c r="L38" s="6" t="s">
        <v>120</v>
      </c>
      <c r="M38" s="16">
        <v>78230</v>
      </c>
      <c r="N38" s="5" t="s">
        <v>121</v>
      </c>
      <c r="O38" s="6" t="s">
        <v>122</v>
      </c>
    </row>
    <row r="39" spans="1:15" ht="28.8" x14ac:dyDescent="0.3">
      <c r="A39" s="18">
        <v>33</v>
      </c>
      <c r="B39" s="18">
        <v>1</v>
      </c>
      <c r="C39" s="18">
        <v>2</v>
      </c>
      <c r="D39" s="2" t="s">
        <v>123</v>
      </c>
      <c r="E39" s="2" t="s">
        <v>118</v>
      </c>
      <c r="F39" s="16" t="s">
        <v>174</v>
      </c>
      <c r="G39" s="16" t="s">
        <v>8</v>
      </c>
      <c r="I39" s="16" t="s">
        <v>34</v>
      </c>
      <c r="K39" s="2" t="s">
        <v>124</v>
      </c>
      <c r="L39" s="2" t="s">
        <v>125</v>
      </c>
      <c r="M39" s="16">
        <v>78230</v>
      </c>
      <c r="N39" s="5" t="s">
        <v>121</v>
      </c>
      <c r="O39" s="4" t="s">
        <v>126</v>
      </c>
    </row>
    <row r="40" spans="1:15" ht="72" x14ac:dyDescent="0.3">
      <c r="A40" s="18">
        <v>34</v>
      </c>
      <c r="B40" s="18">
        <v>1</v>
      </c>
      <c r="C40" s="18">
        <v>2</v>
      </c>
      <c r="D40" s="2" t="s">
        <v>127</v>
      </c>
      <c r="E40" s="2" t="s">
        <v>21</v>
      </c>
      <c r="F40" s="16" t="s">
        <v>175</v>
      </c>
      <c r="G40" s="16" t="s">
        <v>8</v>
      </c>
      <c r="I40" s="16" t="s">
        <v>9</v>
      </c>
      <c r="J40" s="16" t="s">
        <v>297</v>
      </c>
      <c r="K40" s="2" t="s">
        <v>267</v>
      </c>
      <c r="L40" s="2" t="s">
        <v>128</v>
      </c>
      <c r="M40" s="16">
        <v>78100</v>
      </c>
      <c r="N40" s="3" t="s">
        <v>256</v>
      </c>
      <c r="O40" s="4" t="s">
        <v>257</v>
      </c>
    </row>
    <row r="41" spans="1:15" ht="43.2" x14ac:dyDescent="0.3">
      <c r="A41" s="18">
        <v>35</v>
      </c>
      <c r="B41" s="18">
        <v>1</v>
      </c>
      <c r="C41" s="18">
        <v>2</v>
      </c>
      <c r="D41" s="2" t="s">
        <v>131</v>
      </c>
      <c r="E41" s="6" t="s">
        <v>132</v>
      </c>
      <c r="F41" s="16" t="s">
        <v>174</v>
      </c>
      <c r="G41" s="16" t="s">
        <v>22</v>
      </c>
      <c r="I41" s="16" t="s">
        <v>34</v>
      </c>
      <c r="K41" s="2" t="s">
        <v>133</v>
      </c>
      <c r="L41" s="2" t="s">
        <v>134</v>
      </c>
      <c r="M41" s="16">
        <v>78112</v>
      </c>
      <c r="N41" s="3" t="s">
        <v>35</v>
      </c>
      <c r="O41" s="2" t="s">
        <v>135</v>
      </c>
    </row>
    <row r="42" spans="1:15" ht="28.8" x14ac:dyDescent="0.3">
      <c r="A42" s="18">
        <v>36</v>
      </c>
      <c r="B42" s="18">
        <v>1</v>
      </c>
      <c r="C42" s="18">
        <v>1</v>
      </c>
      <c r="D42" s="2" t="s">
        <v>136</v>
      </c>
      <c r="E42" s="8" t="s">
        <v>21</v>
      </c>
      <c r="F42" s="16" t="s">
        <v>6</v>
      </c>
      <c r="G42" s="16" t="s">
        <v>180</v>
      </c>
      <c r="I42" s="16" t="s">
        <v>34</v>
      </c>
      <c r="K42" s="2" t="s">
        <v>139</v>
      </c>
      <c r="L42" s="6" t="s">
        <v>265</v>
      </c>
      <c r="M42" s="16">
        <v>78100</v>
      </c>
      <c r="N42" s="3" t="s">
        <v>37</v>
      </c>
      <c r="O42" s="6" t="s">
        <v>137</v>
      </c>
    </row>
    <row r="43" spans="1:15" ht="45" customHeight="1" x14ac:dyDescent="0.3">
      <c r="A43" s="18">
        <v>37</v>
      </c>
      <c r="B43" s="18">
        <v>1</v>
      </c>
      <c r="C43" s="18">
        <v>1</v>
      </c>
      <c r="D43" s="2" t="s">
        <v>136</v>
      </c>
      <c r="E43" s="8" t="s">
        <v>21</v>
      </c>
      <c r="F43" s="16" t="s">
        <v>6</v>
      </c>
      <c r="G43" s="16" t="s">
        <v>23</v>
      </c>
      <c r="I43" s="16" t="s">
        <v>34</v>
      </c>
      <c r="K43" s="2" t="s">
        <v>138</v>
      </c>
      <c r="L43" s="6" t="s">
        <v>265</v>
      </c>
      <c r="M43" s="16">
        <v>78100</v>
      </c>
      <c r="N43" s="3" t="s">
        <v>41</v>
      </c>
      <c r="O43" s="14" t="s">
        <v>137</v>
      </c>
    </row>
    <row r="44" spans="1:15" ht="43.2" x14ac:dyDescent="0.3">
      <c r="A44" s="18">
        <v>38</v>
      </c>
      <c r="B44" s="18">
        <v>1</v>
      </c>
      <c r="C44" s="18">
        <v>1</v>
      </c>
      <c r="D44" s="2" t="s">
        <v>140</v>
      </c>
      <c r="E44" s="8" t="s">
        <v>21</v>
      </c>
      <c r="F44" s="16" t="s">
        <v>6</v>
      </c>
      <c r="G44" s="16" t="s">
        <v>30</v>
      </c>
      <c r="I44" s="16" t="s">
        <v>34</v>
      </c>
      <c r="K44" s="2" t="s">
        <v>143</v>
      </c>
      <c r="L44" s="2" t="s">
        <v>141</v>
      </c>
      <c r="M44" s="16">
        <v>78100</v>
      </c>
      <c r="N44" s="3" t="s">
        <v>39</v>
      </c>
      <c r="O44" s="2" t="s">
        <v>49</v>
      </c>
    </row>
    <row r="45" spans="1:15" ht="28.8" x14ac:dyDescent="0.3">
      <c r="A45" s="18">
        <v>39</v>
      </c>
      <c r="B45" s="18">
        <v>1</v>
      </c>
      <c r="C45" s="18">
        <v>1</v>
      </c>
      <c r="D45" s="2" t="s">
        <v>142</v>
      </c>
      <c r="E45" s="2" t="s">
        <v>118</v>
      </c>
      <c r="F45" s="16" t="s">
        <v>6</v>
      </c>
      <c r="G45" s="16" t="s">
        <v>8</v>
      </c>
      <c r="K45" s="2" t="s">
        <v>124</v>
      </c>
      <c r="L45" s="6" t="s">
        <v>148</v>
      </c>
      <c r="M45" s="16">
        <v>78230</v>
      </c>
      <c r="N45" s="3" t="s">
        <v>38</v>
      </c>
      <c r="O45" s="6" t="s">
        <v>144</v>
      </c>
    </row>
    <row r="46" spans="1:15" ht="28.8" x14ac:dyDescent="0.3">
      <c r="A46" s="18">
        <v>40</v>
      </c>
      <c r="B46" s="18">
        <v>1</v>
      </c>
      <c r="C46" s="18">
        <v>1</v>
      </c>
      <c r="D46" s="2" t="s">
        <v>145</v>
      </c>
      <c r="E46" s="8" t="s">
        <v>21</v>
      </c>
      <c r="F46" s="16" t="s">
        <v>169</v>
      </c>
      <c r="G46" s="16" t="s">
        <v>180</v>
      </c>
      <c r="I46" s="16" t="s">
        <v>34</v>
      </c>
      <c r="K46" s="2" t="s">
        <v>139</v>
      </c>
      <c r="L46" s="6" t="s">
        <v>148</v>
      </c>
      <c r="M46" s="16">
        <v>78100</v>
      </c>
      <c r="N46" s="3" t="s">
        <v>37</v>
      </c>
      <c r="O46" s="2" t="s">
        <v>49</v>
      </c>
    </row>
    <row r="47" spans="1:15" ht="43.2" x14ac:dyDescent="0.3">
      <c r="A47" s="18">
        <v>41</v>
      </c>
      <c r="B47" s="18">
        <v>1</v>
      </c>
      <c r="C47" s="18">
        <v>1</v>
      </c>
      <c r="D47" s="2" t="s">
        <v>145</v>
      </c>
      <c r="E47" s="8" t="s">
        <v>21</v>
      </c>
      <c r="F47" s="16" t="s">
        <v>169</v>
      </c>
      <c r="G47" s="16" t="s">
        <v>23</v>
      </c>
      <c r="I47" s="16" t="s">
        <v>34</v>
      </c>
      <c r="K47" s="2" t="s">
        <v>138</v>
      </c>
      <c r="L47" s="6" t="s">
        <v>148</v>
      </c>
      <c r="M47" s="16">
        <v>78100</v>
      </c>
      <c r="N47" s="3" t="s">
        <v>41</v>
      </c>
      <c r="O47" s="2" t="s">
        <v>49</v>
      </c>
    </row>
    <row r="48" spans="1:15" ht="30" customHeight="1" x14ac:dyDescent="0.3">
      <c r="A48" s="18">
        <v>42</v>
      </c>
      <c r="B48" s="18">
        <v>1</v>
      </c>
      <c r="C48" s="18">
        <v>1</v>
      </c>
      <c r="D48" s="2" t="s">
        <v>146</v>
      </c>
      <c r="E48" s="8" t="s">
        <v>21</v>
      </c>
      <c r="F48" s="16" t="s">
        <v>169</v>
      </c>
      <c r="G48" s="16" t="s">
        <v>22</v>
      </c>
      <c r="I48" s="16" t="s">
        <v>34</v>
      </c>
      <c r="K48" s="2" t="s">
        <v>154</v>
      </c>
      <c r="L48" s="6" t="s">
        <v>147</v>
      </c>
      <c r="M48" s="16">
        <v>78100</v>
      </c>
      <c r="N48" s="3" t="s">
        <v>35</v>
      </c>
      <c r="O48" s="6" t="s">
        <v>149</v>
      </c>
    </row>
    <row r="49" spans="1:15" ht="28.8" x14ac:dyDescent="0.3">
      <c r="A49" s="18">
        <v>43</v>
      </c>
      <c r="B49" s="18">
        <v>1</v>
      </c>
      <c r="C49" s="18">
        <v>1</v>
      </c>
      <c r="D49" s="2" t="s">
        <v>146</v>
      </c>
      <c r="E49" s="8" t="s">
        <v>21</v>
      </c>
      <c r="F49" s="16" t="s">
        <v>169</v>
      </c>
      <c r="G49" s="16" t="s">
        <v>8</v>
      </c>
      <c r="I49" s="16" t="s">
        <v>34</v>
      </c>
      <c r="K49" s="2" t="s">
        <v>124</v>
      </c>
      <c r="L49" s="6" t="s">
        <v>147</v>
      </c>
      <c r="M49" s="16">
        <v>78100</v>
      </c>
      <c r="N49" s="3" t="s">
        <v>38</v>
      </c>
      <c r="O49" s="6" t="s">
        <v>150</v>
      </c>
    </row>
    <row r="50" spans="1:15" ht="43.2" x14ac:dyDescent="0.3">
      <c r="A50" s="18">
        <v>44</v>
      </c>
      <c r="B50" s="18">
        <v>1</v>
      </c>
      <c r="C50" s="18">
        <v>1</v>
      </c>
      <c r="D50" s="2" t="s">
        <v>146</v>
      </c>
      <c r="E50" s="8" t="s">
        <v>21</v>
      </c>
      <c r="F50" s="16" t="s">
        <v>169</v>
      </c>
      <c r="G50" s="16" t="s">
        <v>30</v>
      </c>
      <c r="I50" s="16" t="s">
        <v>34</v>
      </c>
      <c r="K50" s="2" t="s">
        <v>143</v>
      </c>
      <c r="L50" s="6" t="s">
        <v>147</v>
      </c>
      <c r="M50" s="16">
        <v>78100</v>
      </c>
      <c r="N50" s="3" t="s">
        <v>39</v>
      </c>
      <c r="O50" s="6" t="s">
        <v>151</v>
      </c>
    </row>
    <row r="51" spans="1:15" ht="28.8" x14ac:dyDescent="0.3">
      <c r="A51" s="18">
        <v>45</v>
      </c>
      <c r="B51" s="18">
        <v>1</v>
      </c>
      <c r="C51" s="18">
        <v>1</v>
      </c>
      <c r="D51" s="2" t="s">
        <v>146</v>
      </c>
      <c r="E51" s="8" t="s">
        <v>21</v>
      </c>
      <c r="F51" s="16" t="s">
        <v>169</v>
      </c>
      <c r="G51" s="16" t="s">
        <v>24</v>
      </c>
      <c r="I51" s="16" t="s">
        <v>34</v>
      </c>
      <c r="K51" s="2" t="s">
        <v>155</v>
      </c>
      <c r="L51" s="6" t="s">
        <v>147</v>
      </c>
      <c r="M51" s="16">
        <v>78100</v>
      </c>
      <c r="N51" s="3" t="s">
        <v>42</v>
      </c>
      <c r="O51" s="6" t="s">
        <v>152</v>
      </c>
    </row>
    <row r="52" spans="1:15" ht="28.8" x14ac:dyDescent="0.3">
      <c r="A52" s="18">
        <v>46</v>
      </c>
      <c r="B52" s="18">
        <v>1</v>
      </c>
      <c r="C52" s="18">
        <v>1</v>
      </c>
      <c r="D52" s="2" t="s">
        <v>146</v>
      </c>
      <c r="E52" s="8" t="s">
        <v>21</v>
      </c>
      <c r="F52" s="16" t="s">
        <v>169</v>
      </c>
      <c r="G52" s="16" t="s">
        <v>28</v>
      </c>
      <c r="I52" s="16" t="s">
        <v>34</v>
      </c>
      <c r="K52" s="2" t="s">
        <v>156</v>
      </c>
      <c r="L52" s="6" t="s">
        <v>147</v>
      </c>
      <c r="M52" s="16">
        <v>78100</v>
      </c>
      <c r="N52" s="3" t="s">
        <v>46</v>
      </c>
      <c r="O52" s="6" t="s">
        <v>153</v>
      </c>
    </row>
    <row r="53" spans="1:15" ht="28.8" x14ac:dyDescent="0.3">
      <c r="A53" s="18">
        <v>47</v>
      </c>
      <c r="B53" s="18">
        <v>1</v>
      </c>
      <c r="C53" s="18">
        <v>1</v>
      </c>
      <c r="D53" s="2" t="s">
        <v>157</v>
      </c>
      <c r="E53" s="2" t="s">
        <v>118</v>
      </c>
      <c r="F53" s="16" t="s">
        <v>169</v>
      </c>
      <c r="G53" s="16" t="s">
        <v>8</v>
      </c>
      <c r="I53" s="16" t="s">
        <v>34</v>
      </c>
      <c r="K53" s="2" t="s">
        <v>124</v>
      </c>
      <c r="L53" s="6" t="s">
        <v>158</v>
      </c>
      <c r="M53" s="16">
        <v>78230</v>
      </c>
      <c r="N53" s="3" t="s">
        <v>38</v>
      </c>
      <c r="O53" s="2" t="s">
        <v>49</v>
      </c>
    </row>
    <row r="54" spans="1:15" ht="28.8" x14ac:dyDescent="0.3">
      <c r="A54" s="18">
        <v>48</v>
      </c>
      <c r="B54" s="18">
        <v>1</v>
      </c>
      <c r="C54" s="18">
        <v>1</v>
      </c>
      <c r="D54" s="2" t="s">
        <v>157</v>
      </c>
      <c r="E54" s="2" t="s">
        <v>118</v>
      </c>
      <c r="F54" s="16" t="s">
        <v>169</v>
      </c>
      <c r="G54" s="16" t="s">
        <v>33</v>
      </c>
      <c r="I54" s="16" t="s">
        <v>34</v>
      </c>
      <c r="K54" s="2" t="s">
        <v>119</v>
      </c>
      <c r="L54" s="6" t="s">
        <v>158</v>
      </c>
      <c r="M54" s="16">
        <v>78230</v>
      </c>
      <c r="N54" s="3" t="s">
        <v>47</v>
      </c>
      <c r="O54" s="2" t="s">
        <v>49</v>
      </c>
    </row>
    <row r="55" spans="1:15" ht="28.8" x14ac:dyDescent="0.3">
      <c r="A55" s="18">
        <v>49</v>
      </c>
      <c r="B55" s="18">
        <v>1</v>
      </c>
      <c r="C55" s="18">
        <v>2</v>
      </c>
      <c r="D55" s="2" t="s">
        <v>242</v>
      </c>
      <c r="E55" s="2" t="s">
        <v>243</v>
      </c>
      <c r="F55" s="16" t="s">
        <v>174</v>
      </c>
      <c r="G55" s="16" t="s">
        <v>8</v>
      </c>
      <c r="H55" s="2" t="s">
        <v>30</v>
      </c>
      <c r="I55" s="16" t="s">
        <v>9</v>
      </c>
      <c r="J55" s="16" t="s">
        <v>15</v>
      </c>
      <c r="K55" s="2" t="s">
        <v>250</v>
      </c>
      <c r="L55" s="23" t="s">
        <v>244</v>
      </c>
      <c r="M55" s="16">
        <v>78420</v>
      </c>
      <c r="N55" s="3" t="s">
        <v>245</v>
      </c>
      <c r="O55" s="2" t="s">
        <v>246</v>
      </c>
    </row>
    <row r="56" spans="1:15" x14ac:dyDescent="0.3">
      <c r="A56" s="18">
        <v>50</v>
      </c>
      <c r="B56" s="18">
        <v>1</v>
      </c>
      <c r="C56" s="18">
        <v>2</v>
      </c>
      <c r="D56" s="2" t="s">
        <v>251</v>
      </c>
      <c r="E56" s="2" t="s">
        <v>21</v>
      </c>
      <c r="F56" s="16" t="s">
        <v>252</v>
      </c>
      <c r="G56" s="16" t="s">
        <v>22</v>
      </c>
      <c r="I56" s="16" t="s">
        <v>34</v>
      </c>
      <c r="L56" s="2" t="s">
        <v>253</v>
      </c>
      <c r="M56" s="16">
        <v>78100</v>
      </c>
      <c r="N56" s="2" t="s">
        <v>254</v>
      </c>
      <c r="O56" s="2" t="s">
        <v>255</v>
      </c>
    </row>
    <row r="57" spans="1:15" ht="28.8" x14ac:dyDescent="0.3">
      <c r="A57" s="18">
        <v>51</v>
      </c>
      <c r="B57" s="18">
        <v>1</v>
      </c>
      <c r="C57" s="18">
        <v>1</v>
      </c>
      <c r="D57" s="2" t="s">
        <v>85</v>
      </c>
      <c r="E57" s="2" t="s">
        <v>86</v>
      </c>
      <c r="F57" s="16" t="s">
        <v>7</v>
      </c>
      <c r="G57" s="16" t="s">
        <v>8</v>
      </c>
      <c r="I57" s="16" t="s">
        <v>34</v>
      </c>
      <c r="K57" s="2" t="s">
        <v>260</v>
      </c>
      <c r="L57" s="2" t="s">
        <v>258</v>
      </c>
      <c r="M57" s="16">
        <v>78110</v>
      </c>
      <c r="N57" s="9" t="s">
        <v>88</v>
      </c>
      <c r="O57" s="2" t="s">
        <v>87</v>
      </c>
    </row>
    <row r="58" spans="1:15" ht="28.8" x14ac:dyDescent="0.3">
      <c r="A58" s="18">
        <v>52</v>
      </c>
      <c r="B58" s="18">
        <v>1</v>
      </c>
      <c r="C58" s="18">
        <v>2</v>
      </c>
      <c r="D58" s="2" t="s">
        <v>85</v>
      </c>
      <c r="E58" s="2" t="s">
        <v>118</v>
      </c>
      <c r="F58" s="16" t="s">
        <v>173</v>
      </c>
      <c r="G58" s="16" t="s">
        <v>8</v>
      </c>
      <c r="I58" s="16" t="s">
        <v>9</v>
      </c>
      <c r="J58" s="16" t="s">
        <v>15</v>
      </c>
      <c r="K58" s="2" t="s">
        <v>263</v>
      </c>
      <c r="L58" s="2" t="s">
        <v>262</v>
      </c>
      <c r="M58" s="16">
        <v>78230</v>
      </c>
      <c r="N58" s="9" t="s">
        <v>88</v>
      </c>
      <c r="O58" s="2" t="s">
        <v>87</v>
      </c>
    </row>
    <row r="59" spans="1:15" x14ac:dyDescent="0.3">
      <c r="A59" s="18">
        <v>53</v>
      </c>
      <c r="B59" s="18">
        <v>1</v>
      </c>
      <c r="C59" s="18">
        <v>2</v>
      </c>
      <c r="D59" s="2" t="s">
        <v>274</v>
      </c>
      <c r="E59" s="2" t="s">
        <v>21</v>
      </c>
      <c r="F59" s="16" t="s">
        <v>279</v>
      </c>
      <c r="G59" s="16" t="s">
        <v>8</v>
      </c>
      <c r="I59" s="16" t="s">
        <v>9</v>
      </c>
      <c r="J59" s="16" t="s">
        <v>15</v>
      </c>
      <c r="K59" s="2" t="s">
        <v>275</v>
      </c>
      <c r="L59" s="2" t="s">
        <v>276</v>
      </c>
      <c r="M59" s="16">
        <v>78100</v>
      </c>
      <c r="N59" s="3" t="s">
        <v>277</v>
      </c>
      <c r="O59" s="25" t="s">
        <v>278</v>
      </c>
    </row>
    <row r="60" spans="1:15" x14ac:dyDescent="0.3">
      <c r="A60" s="18">
        <v>54</v>
      </c>
      <c r="B60" s="18">
        <v>1</v>
      </c>
      <c r="C60" s="18">
        <v>2</v>
      </c>
      <c r="D60" s="2" t="s">
        <v>299</v>
      </c>
      <c r="E60" s="2" t="s">
        <v>298</v>
      </c>
      <c r="F60" s="16" t="s">
        <v>173</v>
      </c>
      <c r="G60" s="16" t="s">
        <v>8</v>
      </c>
      <c r="I60" s="16" t="s">
        <v>9</v>
      </c>
      <c r="J60" s="16" t="s">
        <v>15</v>
      </c>
      <c r="K60" s="2" t="s">
        <v>304</v>
      </c>
      <c r="L60" s="2" t="s">
        <v>301</v>
      </c>
      <c r="M60" s="16">
        <v>78430</v>
      </c>
      <c r="N60" s="3" t="s">
        <v>302</v>
      </c>
      <c r="O60" s="42" t="s">
        <v>305</v>
      </c>
    </row>
  </sheetData>
  <sheetProtection algorithmName="SHA-512" hashValue="rkFNzlGV5ECNiMOMKkBySXqXJeQ2DD0Zy5ptAJO1Av9WzpGjqxZpOBH8sds8/21ZZWV/DFBTXGtC2A1/lfMJGg==" saltValue="Hl3gbpHqt6RqvhW/HwmZLQ==" spinCount="100000" sheet="1" objects="1" scenarios="1" formatCells="0" formatColumns="0" formatRows="0" sort="0" autoFilter="0" pivotTables="0"/>
  <autoFilter ref="A6:O60" xr:uid="{00000000-0009-0000-0000-000000000000}"/>
  <hyperlinks>
    <hyperlink ref="N7" r:id="rId1" xr:uid="{00000000-0004-0000-0000-000000000000}"/>
    <hyperlink ref="N8" r:id="rId2" xr:uid="{00000000-0004-0000-0000-000001000000}"/>
    <hyperlink ref="N19" r:id="rId3" display="http://www.sectionchinoise.fr/" xr:uid="{00000000-0004-0000-0000-000002000000}"/>
    <hyperlink ref="N14" r:id="rId4" display="http://www.sectiondanoise.dk/" xr:uid="{00000000-0004-0000-0000-000003000000}"/>
    <hyperlink ref="N12" r:id="rId5" display="http://www.educacion.gob.es/exterior/centros/stgermain/es/home/index.shtml" xr:uid="{00000000-0004-0000-0000-000004000000}"/>
    <hyperlink ref="N13" r:id="rId6" display="http://www.sectionitalienne.org/" xr:uid="{00000000-0004-0000-0000-000005000000}"/>
    <hyperlink ref="N18" r:id="rId7" display="http://www.li-sectionjaponaise.org/" xr:uid="{00000000-0004-0000-0000-000006000000}"/>
    <hyperlink ref="N21" r:id="rId8" display="https://www.sectionnl.fr/" xr:uid="{00000000-0004-0000-0000-000007000000}"/>
    <hyperlink ref="N20" r:id="rId9" display="http://www.section-norvegienne.com/" xr:uid="{00000000-0004-0000-0000-000008000000}"/>
    <hyperlink ref="N17" r:id="rId10" display="http://www.section-polonaise.fr/" xr:uid="{00000000-0004-0000-0000-000009000000}"/>
    <hyperlink ref="N22" r:id="rId11" display="http://www.sectionportugaise.com/" xr:uid="{00000000-0004-0000-0000-00000A000000}"/>
    <hyperlink ref="N16" r:id="rId12" display="http://www.section-russe.com/" xr:uid="{00000000-0004-0000-0000-00000B000000}"/>
    <hyperlink ref="N9" r:id="rId13" display="http://www.britishsection.fr/" xr:uid="{00000000-0004-0000-0000-00000C000000}"/>
    <hyperlink ref="N27" r:id="rId14" display="mailto:montessori.lesrayonsdesoleil@gmail.com" xr:uid="{00000000-0004-0000-0000-00000D000000}"/>
    <hyperlink ref="N28" r:id="rId15" xr:uid="{00000000-0004-0000-0000-00000E000000}"/>
    <hyperlink ref="N29" r:id="rId16" xr:uid="{00000000-0004-0000-0000-00000F000000}"/>
    <hyperlink ref="N30" r:id="rId17" xr:uid="{00000000-0004-0000-0000-000010000000}"/>
    <hyperlink ref="N31" r:id="rId18" xr:uid="{00000000-0004-0000-0000-000011000000}"/>
    <hyperlink ref="N33" r:id="rId19" xr:uid="{00000000-0004-0000-0000-000012000000}"/>
    <hyperlink ref="N37" r:id="rId20" xr:uid="{00000000-0004-0000-0000-000013000000}"/>
    <hyperlink ref="N38" r:id="rId21" xr:uid="{00000000-0004-0000-0000-000014000000}"/>
    <hyperlink ref="N39" r:id="rId22" xr:uid="{00000000-0004-0000-0000-000015000000}"/>
    <hyperlink ref="N45" r:id="rId23" display="http://www.britishsection.fr/" xr:uid="{00000000-0004-0000-0000-000016000000}"/>
    <hyperlink ref="N43" r:id="rId24" display="http://www.educacion.gob.es/exterior/centros/stgermain/es/home/index.shtml" xr:uid="{00000000-0004-0000-0000-000017000000}"/>
    <hyperlink ref="N47" r:id="rId25" display="http://www.educacion.gob.es/exterior/centros/stgermain/es/home/index.shtml" xr:uid="{00000000-0004-0000-0000-000018000000}"/>
    <hyperlink ref="N54" r:id="rId26" display="http://www.sectionportugaise.com/" xr:uid="{00000000-0004-0000-0000-000019000000}"/>
    <hyperlink ref="N49" r:id="rId27" display="http://www.britishsection.fr/" xr:uid="{00000000-0004-0000-0000-00001A000000}"/>
    <hyperlink ref="N53" r:id="rId28" display="http://www.britishsection.fr/" xr:uid="{00000000-0004-0000-0000-00001B000000}"/>
    <hyperlink ref="N44" r:id="rId29" display="http://www.sectionchinoise.fr/" xr:uid="{00000000-0004-0000-0000-00001C000000}"/>
    <hyperlink ref="N50" r:id="rId30" display="http://www.sectionchinoise.fr/" xr:uid="{00000000-0004-0000-0000-00001D000000}"/>
    <hyperlink ref="N51" r:id="rId31" display="http://www.sectionitalienne.org/" xr:uid="{00000000-0004-0000-0000-00001E000000}"/>
    <hyperlink ref="N52" r:id="rId32" display="http://www.section-polonaise.fr/" xr:uid="{00000000-0004-0000-0000-00001F000000}"/>
    <hyperlink ref="N23" r:id="rId33" xr:uid="{00000000-0004-0000-0000-000020000000}"/>
    <hyperlink ref="N23:N25" r:id="rId34" display="http://www.ind78.fr/" xr:uid="{00000000-0004-0000-0000-000021000000}"/>
    <hyperlink ref="N10" r:id="rId35" xr:uid="{00000000-0004-0000-0000-000022000000}"/>
    <hyperlink ref="N11" r:id="rId36" xr:uid="{00000000-0004-0000-0000-000023000000}"/>
    <hyperlink ref="N15" r:id="rId37" xr:uid="{00000000-0004-0000-0000-000024000000}"/>
    <hyperlink ref="N32" r:id="rId38" xr:uid="{00000000-0004-0000-0000-000025000000}"/>
    <hyperlink ref="N34" r:id="rId39" xr:uid="{00000000-0004-0000-0000-000026000000}"/>
    <hyperlink ref="N35" r:id="rId40" xr:uid="{00000000-0004-0000-0000-000027000000}"/>
    <hyperlink ref="N36" r:id="rId41" xr:uid="{00000000-0004-0000-0000-000028000000}"/>
    <hyperlink ref="N42" r:id="rId42" xr:uid="{00000000-0004-0000-0000-000029000000}"/>
    <hyperlink ref="N41" r:id="rId43" xr:uid="{00000000-0004-0000-0000-00002A000000}"/>
    <hyperlink ref="N46" r:id="rId44" xr:uid="{00000000-0004-0000-0000-00002B000000}"/>
    <hyperlink ref="N48" r:id="rId45" xr:uid="{00000000-0004-0000-0000-00002C000000}"/>
    <hyperlink ref="N55" r:id="rId46" xr:uid="{00000000-0004-0000-0000-00002D000000}"/>
    <hyperlink ref="N40" r:id="rId47" xr:uid="{00000000-0004-0000-0000-00002E000000}"/>
    <hyperlink ref="N57" r:id="rId48" xr:uid="{00000000-0004-0000-0000-00002F000000}"/>
    <hyperlink ref="N58" r:id="rId49" xr:uid="{00000000-0004-0000-0000-000030000000}"/>
    <hyperlink ref="O59" r:id="rId50" display="tel:+33140099895" xr:uid="{1BC29973-7270-4D6F-A02D-27B6924C7654}"/>
    <hyperlink ref="O60" r:id="rId51" display="tel:+33140099895" xr:uid="{63529036-F076-49D5-B08F-34CBCD493F70}"/>
    <hyperlink ref="N59" r:id="rId52" xr:uid="{7A56DCAF-78AB-4503-BE8E-D8DBC623138F}"/>
    <hyperlink ref="N60" r:id="rId53" xr:uid="{11730F34-3E68-4058-8774-0CBBEFDB9241}"/>
  </hyperlinks>
  <pageMargins left="0.70866141732283472" right="0.70866141732283472" top="0.74803149606299213" bottom="0.74803149606299213" header="0.31496062992125984" footer="0.31496062992125984"/>
  <pageSetup paperSize="9" scale="54" fitToHeight="0" orientation="landscape" r:id="rId54"/>
  <drawing r:id="rId5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C26"/>
  <sheetViews>
    <sheetView workbookViewId="0">
      <selection activeCell="A32" sqref="A32"/>
    </sheetView>
  </sheetViews>
  <sheetFormatPr baseColWidth="10" defaultRowHeight="14.4" x14ac:dyDescent="0.3"/>
  <cols>
    <col min="1" max="1" width="29.6640625" bestFit="1" customWidth="1"/>
    <col min="2" max="2" width="18" bestFit="1" customWidth="1"/>
  </cols>
  <sheetData>
    <row r="3" spans="1:3" x14ac:dyDescent="0.3">
      <c r="A3" s="21" t="s">
        <v>184</v>
      </c>
      <c r="B3" t="s">
        <v>186</v>
      </c>
    </row>
    <row r="4" spans="1:3" x14ac:dyDescent="0.3">
      <c r="A4" s="22" t="s">
        <v>4</v>
      </c>
      <c r="B4">
        <v>4</v>
      </c>
      <c r="C4">
        <v>4</v>
      </c>
    </row>
    <row r="5" spans="1:3" x14ac:dyDescent="0.3">
      <c r="A5" s="22" t="s">
        <v>146</v>
      </c>
      <c r="B5">
        <v>5</v>
      </c>
      <c r="C5">
        <v>1</v>
      </c>
    </row>
    <row r="6" spans="1:3" x14ac:dyDescent="0.3">
      <c r="A6" s="22" t="s">
        <v>145</v>
      </c>
      <c r="B6">
        <v>2</v>
      </c>
      <c r="C6">
        <v>1</v>
      </c>
    </row>
    <row r="7" spans="1:3" x14ac:dyDescent="0.3">
      <c r="A7" s="22" t="s">
        <v>157</v>
      </c>
      <c r="B7">
        <v>2</v>
      </c>
      <c r="C7">
        <v>1</v>
      </c>
    </row>
    <row r="8" spans="1:3" x14ac:dyDescent="0.3">
      <c r="A8" s="22" t="s">
        <v>131</v>
      </c>
      <c r="B8">
        <v>2</v>
      </c>
      <c r="C8">
        <v>1</v>
      </c>
    </row>
    <row r="9" spans="1:3" x14ac:dyDescent="0.3">
      <c r="A9" s="22" t="s">
        <v>142</v>
      </c>
      <c r="B9">
        <v>1</v>
      </c>
      <c r="C9">
        <v>1</v>
      </c>
    </row>
    <row r="10" spans="1:3" x14ac:dyDescent="0.3">
      <c r="A10" s="22" t="s">
        <v>140</v>
      </c>
      <c r="B10">
        <v>1</v>
      </c>
      <c r="C10">
        <v>1</v>
      </c>
    </row>
    <row r="11" spans="1:3" x14ac:dyDescent="0.3">
      <c r="A11" s="22" t="s">
        <v>123</v>
      </c>
      <c r="B11">
        <v>2</v>
      </c>
      <c r="C11">
        <v>2</v>
      </c>
    </row>
    <row r="12" spans="1:3" x14ac:dyDescent="0.3">
      <c r="A12" s="22" t="s">
        <v>112</v>
      </c>
      <c r="B12">
        <v>2</v>
      </c>
      <c r="C12">
        <v>2</v>
      </c>
    </row>
    <row r="13" spans="1:3" x14ac:dyDescent="0.3">
      <c r="A13" s="22" t="s">
        <v>117</v>
      </c>
      <c r="B13">
        <v>2</v>
      </c>
      <c r="C13">
        <v>2</v>
      </c>
    </row>
    <row r="14" spans="1:3" x14ac:dyDescent="0.3">
      <c r="A14" s="22" t="s">
        <v>103</v>
      </c>
      <c r="B14">
        <v>5</v>
      </c>
      <c r="C14">
        <v>2</v>
      </c>
    </row>
    <row r="15" spans="1:3" x14ac:dyDescent="0.3">
      <c r="A15" s="22" t="s">
        <v>136</v>
      </c>
      <c r="B15">
        <v>2</v>
      </c>
      <c r="C15">
        <v>1</v>
      </c>
    </row>
    <row r="16" spans="1:3" x14ac:dyDescent="0.3">
      <c r="A16" s="22" t="s">
        <v>127</v>
      </c>
      <c r="B16">
        <v>2</v>
      </c>
      <c r="C16">
        <v>2</v>
      </c>
    </row>
    <row r="17" spans="1:3" x14ac:dyDescent="0.3">
      <c r="A17" s="22" t="s">
        <v>16</v>
      </c>
      <c r="B17">
        <v>4</v>
      </c>
      <c r="C17">
        <v>4</v>
      </c>
    </row>
    <row r="18" spans="1:3" x14ac:dyDescent="0.3">
      <c r="A18" s="22" t="s">
        <v>97</v>
      </c>
      <c r="B18">
        <v>3</v>
      </c>
      <c r="C18">
        <v>3</v>
      </c>
    </row>
    <row r="19" spans="1:3" x14ac:dyDescent="0.3">
      <c r="A19" s="22" t="s">
        <v>55</v>
      </c>
      <c r="B19">
        <v>7</v>
      </c>
      <c r="C19">
        <v>5</v>
      </c>
    </row>
    <row r="20" spans="1:3" x14ac:dyDescent="0.3">
      <c r="A20" s="22" t="s">
        <v>93</v>
      </c>
      <c r="B20">
        <v>3</v>
      </c>
      <c r="C20">
        <v>3</v>
      </c>
    </row>
    <row r="21" spans="1:3" x14ac:dyDescent="0.3">
      <c r="A21" s="22" t="s">
        <v>72</v>
      </c>
      <c r="B21">
        <v>3</v>
      </c>
      <c r="C21">
        <v>3</v>
      </c>
    </row>
    <row r="22" spans="1:3" x14ac:dyDescent="0.3">
      <c r="A22" s="22" t="s">
        <v>20</v>
      </c>
      <c r="B22">
        <v>56</v>
      </c>
      <c r="C22">
        <v>4</v>
      </c>
    </row>
    <row r="23" spans="1:3" x14ac:dyDescent="0.3">
      <c r="A23" s="22" t="s">
        <v>85</v>
      </c>
      <c r="B23">
        <v>4</v>
      </c>
      <c r="C23">
        <v>2</v>
      </c>
    </row>
    <row r="24" spans="1:3" x14ac:dyDescent="0.3">
      <c r="A24" s="22" t="s">
        <v>111</v>
      </c>
      <c r="B24">
        <v>1</v>
      </c>
      <c r="C24">
        <v>1</v>
      </c>
    </row>
    <row r="25" spans="1:3" x14ac:dyDescent="0.3">
      <c r="A25" s="22" t="s">
        <v>79</v>
      </c>
      <c r="B25">
        <v>3</v>
      </c>
      <c r="C25">
        <v>3</v>
      </c>
    </row>
    <row r="26" spans="1:3" x14ac:dyDescent="0.3">
      <c r="A26" s="22" t="s">
        <v>185</v>
      </c>
      <c r="B26">
        <v>116</v>
      </c>
      <c r="C26">
        <f>SUM(C4:C25)</f>
        <v>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2:C27"/>
  <sheetViews>
    <sheetView topLeftCell="A10" workbookViewId="0">
      <selection activeCell="B7" sqref="B7"/>
    </sheetView>
  </sheetViews>
  <sheetFormatPr baseColWidth="10" defaultRowHeight="14.4" x14ac:dyDescent="0.3"/>
  <cols>
    <col min="2" max="2" width="23.109375" customWidth="1"/>
    <col min="3" max="3" width="154.44140625" customWidth="1"/>
  </cols>
  <sheetData>
    <row r="2" spans="3:3" ht="15.6" x14ac:dyDescent="0.3">
      <c r="C2" s="43" t="s">
        <v>92</v>
      </c>
    </row>
    <row r="3" spans="3:3" ht="15.6" x14ac:dyDescent="0.3">
      <c r="C3" s="43" t="s">
        <v>187</v>
      </c>
    </row>
    <row r="4" spans="3:3" ht="15.6" x14ac:dyDescent="0.3">
      <c r="C4" s="43" t="s">
        <v>159</v>
      </c>
    </row>
    <row r="6" spans="3:3" x14ac:dyDescent="0.3">
      <c r="C6" s="39" t="s">
        <v>163</v>
      </c>
    </row>
    <row r="7" spans="3:3" x14ac:dyDescent="0.3">
      <c r="C7" t="s">
        <v>164</v>
      </c>
    </row>
    <row r="9" spans="3:3" x14ac:dyDescent="0.3">
      <c r="C9" s="39" t="s">
        <v>74</v>
      </c>
    </row>
    <row r="10" spans="3:3" x14ac:dyDescent="0.3">
      <c r="C10" t="s">
        <v>91</v>
      </c>
    </row>
    <row r="11" spans="3:3" x14ac:dyDescent="0.3">
      <c r="C11" t="s">
        <v>166</v>
      </c>
    </row>
    <row r="12" spans="3:3" x14ac:dyDescent="0.3">
      <c r="C12" t="s">
        <v>73</v>
      </c>
    </row>
    <row r="13" spans="3:3" x14ac:dyDescent="0.3">
      <c r="C13" t="s">
        <v>167</v>
      </c>
    </row>
    <row r="14" spans="3:3" x14ac:dyDescent="0.3">
      <c r="C14" t="s">
        <v>168</v>
      </c>
    </row>
    <row r="16" spans="3:3" x14ac:dyDescent="0.3">
      <c r="C16" s="39" t="s">
        <v>61</v>
      </c>
    </row>
    <row r="17" spans="3:3" x14ac:dyDescent="0.3">
      <c r="C17" t="s">
        <v>307</v>
      </c>
    </row>
    <row r="18" spans="3:3" x14ac:dyDescent="0.3">
      <c r="C18" t="s">
        <v>160</v>
      </c>
    </row>
    <row r="20" spans="3:3" x14ac:dyDescent="0.3">
      <c r="C20" s="39" t="s">
        <v>62</v>
      </c>
    </row>
    <row r="21" spans="3:3" x14ac:dyDescent="0.3">
      <c r="C21" t="s">
        <v>161</v>
      </c>
    </row>
    <row r="23" spans="3:3" x14ac:dyDescent="0.3">
      <c r="C23" s="39" t="s">
        <v>59</v>
      </c>
    </row>
    <row r="24" spans="3:3" ht="58.5" customHeight="1" x14ac:dyDescent="0.3">
      <c r="C24" s="2" t="s">
        <v>165</v>
      </c>
    </row>
    <row r="25" spans="3:3" x14ac:dyDescent="0.3">
      <c r="C25" t="s">
        <v>308</v>
      </c>
    </row>
    <row r="26" spans="3:3" x14ac:dyDescent="0.3">
      <c r="C26" s="7" t="s">
        <v>60</v>
      </c>
    </row>
    <row r="27" spans="3:3" x14ac:dyDescent="0.3">
      <c r="C27" t="s">
        <v>309</v>
      </c>
    </row>
  </sheetData>
  <sheetProtection algorithmName="SHA-512" hashValue="FAO92bKAEsxScYSIJ1yTQC9/ERBOiwj2vm6dEdalKhdOc04NLuKlqniZHcidhxDjxBTmhj1n1S4fZ/waEIN3Hw==" saltValue="YAK1y0JtvvRMqkzXaPtI/A==" spinCount="100000" sheet="1" objects="1" scenarios="1" selectLockedCells="1" selectUnlockedCells="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60"/>
  <sheetViews>
    <sheetView workbookViewId="0">
      <pane ySplit="6" topLeftCell="A7" activePane="bottomLeft" state="frozen"/>
      <selection pane="bottomLeft" activeCell="M5" sqref="M5"/>
    </sheetView>
  </sheetViews>
  <sheetFormatPr baseColWidth="10" defaultColWidth="11.44140625" defaultRowHeight="14.4" x14ac:dyDescent="0.3"/>
  <cols>
    <col min="1" max="3" width="4.5546875" style="18" customWidth="1"/>
    <col min="4" max="4" width="20.6640625" style="2" customWidth="1"/>
    <col min="5" max="5" width="22.44140625" style="2" customWidth="1"/>
    <col min="6" max="6" width="11.44140625" style="16"/>
    <col min="7" max="8" width="11.44140625" style="2"/>
    <col min="9" max="9" width="6.88671875" style="2" customWidth="1"/>
    <col min="10" max="10" width="11.33203125" style="16" customWidth="1"/>
    <col min="11" max="11" width="33.6640625" style="2" customWidth="1"/>
    <col min="12" max="12" width="22" style="2" customWidth="1"/>
    <col min="13" max="13" width="11.44140625" style="16"/>
    <col min="14" max="14" width="33.44140625" style="2" customWidth="1"/>
    <col min="15" max="15" width="30" style="2" customWidth="1"/>
    <col min="16" max="16384" width="11.44140625" style="2"/>
  </cols>
  <sheetData>
    <row r="1" spans="1:18" x14ac:dyDescent="0.3">
      <c r="G1" s="6"/>
      <c r="H1" s="6"/>
      <c r="I1" s="6"/>
      <c r="J1" s="17"/>
      <c r="K1" s="6"/>
      <c r="L1" s="6"/>
      <c r="M1" s="17"/>
      <c r="N1" s="6"/>
    </row>
    <row r="2" spans="1:18" ht="28.8" x14ac:dyDescent="0.3">
      <c r="A2" s="44"/>
      <c r="B2" s="44"/>
      <c r="C2" s="44"/>
      <c r="D2" s="44"/>
      <c r="E2" s="29" t="s">
        <v>239</v>
      </c>
      <c r="F2" s="30"/>
      <c r="G2" s="31"/>
      <c r="H2" s="32"/>
      <c r="I2" s="31"/>
      <c r="J2" s="33"/>
      <c r="K2" s="31"/>
      <c r="L2" s="28"/>
      <c r="M2" s="41"/>
      <c r="N2" s="28"/>
    </row>
    <row r="3" spans="1:18" x14ac:dyDescent="0.3">
      <c r="G3" s="6"/>
      <c r="H3" s="15" t="s">
        <v>188</v>
      </c>
      <c r="I3" s="6"/>
      <c r="J3" s="17"/>
      <c r="K3" s="6"/>
      <c r="L3" s="6"/>
      <c r="M3" s="10" t="s">
        <v>189</v>
      </c>
      <c r="N3" s="24" t="s">
        <v>310</v>
      </c>
    </row>
    <row r="4" spans="1:18" x14ac:dyDescent="0.3">
      <c r="J4" s="17"/>
      <c r="K4" s="11"/>
    </row>
    <row r="5" spans="1:18" x14ac:dyDescent="0.3">
      <c r="B5" s="19">
        <f>SUBTOTAL(9,B7:B72)</f>
        <v>54</v>
      </c>
      <c r="C5" s="19">
        <f>SUBTOTAL(9,C7:C72)</f>
        <v>127</v>
      </c>
    </row>
    <row r="6" spans="1:18" s="27" customFormat="1" ht="33" customHeight="1" x14ac:dyDescent="0.3">
      <c r="A6" s="27" t="s">
        <v>190</v>
      </c>
      <c r="B6" s="27" t="s">
        <v>53</v>
      </c>
      <c r="C6" s="27" t="s">
        <v>241</v>
      </c>
      <c r="D6" s="27" t="s">
        <v>191</v>
      </c>
      <c r="E6" s="27" t="s">
        <v>192</v>
      </c>
      <c r="F6" s="27" t="s">
        <v>193</v>
      </c>
      <c r="G6" s="27" t="s">
        <v>247</v>
      </c>
      <c r="H6" s="27" t="s">
        <v>194</v>
      </c>
      <c r="I6" s="27" t="s">
        <v>10</v>
      </c>
      <c r="J6" s="27" t="s">
        <v>195</v>
      </c>
      <c r="K6" s="27" t="s">
        <v>196</v>
      </c>
      <c r="L6" s="27" t="s">
        <v>197</v>
      </c>
      <c r="M6" s="27" t="s">
        <v>198</v>
      </c>
      <c r="N6" s="27" t="s">
        <v>178</v>
      </c>
      <c r="O6" s="27" t="s">
        <v>179</v>
      </c>
    </row>
    <row r="7" spans="1:18" ht="50.25" customHeight="1" x14ac:dyDescent="0.3">
      <c r="A7" s="18">
        <v>1</v>
      </c>
      <c r="B7" s="18">
        <v>1</v>
      </c>
      <c r="C7" s="18">
        <v>4</v>
      </c>
      <c r="D7" s="2" t="s">
        <v>4</v>
      </c>
      <c r="E7" s="2" t="s">
        <v>5</v>
      </c>
      <c r="F7" s="16" t="s">
        <v>175</v>
      </c>
      <c r="G7" s="2" t="s">
        <v>199</v>
      </c>
      <c r="I7" s="2" t="s">
        <v>9</v>
      </c>
      <c r="K7" s="7" t="s">
        <v>220</v>
      </c>
      <c r="L7" s="2" t="s">
        <v>11</v>
      </c>
      <c r="M7" s="16">
        <v>78290</v>
      </c>
      <c r="N7" s="3" t="s">
        <v>12</v>
      </c>
      <c r="O7" s="6" t="s">
        <v>280</v>
      </c>
    </row>
    <row r="8" spans="1:18" ht="28.8" x14ac:dyDescent="0.3">
      <c r="A8" s="18">
        <v>2</v>
      </c>
      <c r="B8" s="18">
        <v>1</v>
      </c>
      <c r="C8" s="18">
        <v>4</v>
      </c>
      <c r="D8" s="2" t="s">
        <v>16</v>
      </c>
      <c r="E8" s="2" t="s">
        <v>13</v>
      </c>
      <c r="F8" s="16" t="s">
        <v>175</v>
      </c>
      <c r="G8" s="2" t="s">
        <v>199</v>
      </c>
      <c r="I8" s="2" t="s">
        <v>9</v>
      </c>
      <c r="J8" s="16" t="s">
        <v>129</v>
      </c>
      <c r="K8" s="7" t="s">
        <v>219</v>
      </c>
      <c r="L8" s="2" t="s">
        <v>51</v>
      </c>
      <c r="M8" s="16">
        <v>78600</v>
      </c>
      <c r="N8" s="9" t="s">
        <v>17</v>
      </c>
      <c r="O8" s="6" t="s">
        <v>18</v>
      </c>
    </row>
    <row r="9" spans="1:18" x14ac:dyDescent="0.3">
      <c r="A9" s="18">
        <v>3</v>
      </c>
      <c r="B9" s="18">
        <v>1</v>
      </c>
      <c r="C9" s="18">
        <v>4</v>
      </c>
      <c r="D9" s="2" t="s">
        <v>20</v>
      </c>
      <c r="E9" s="2" t="s">
        <v>21</v>
      </c>
      <c r="F9" s="16" t="s">
        <v>175</v>
      </c>
      <c r="G9" s="2" t="s">
        <v>199</v>
      </c>
      <c r="I9" s="2" t="s">
        <v>34</v>
      </c>
      <c r="K9" s="2" t="s">
        <v>212</v>
      </c>
      <c r="L9" s="2" t="s">
        <v>50</v>
      </c>
      <c r="M9" s="16">
        <v>78100</v>
      </c>
      <c r="N9" s="3" t="s">
        <v>38</v>
      </c>
      <c r="O9" s="2" t="s">
        <v>281</v>
      </c>
    </row>
    <row r="10" spans="1:18" ht="28.8" x14ac:dyDescent="0.3">
      <c r="A10" s="18">
        <v>4</v>
      </c>
      <c r="B10" s="18">
        <v>1</v>
      </c>
      <c r="C10" s="18">
        <v>4</v>
      </c>
      <c r="D10" s="2" t="s">
        <v>20</v>
      </c>
      <c r="E10" s="2" t="s">
        <v>21</v>
      </c>
      <c r="F10" s="16" t="s">
        <v>175</v>
      </c>
      <c r="G10" s="2" t="s">
        <v>200</v>
      </c>
      <c r="I10" s="2" t="s">
        <v>34</v>
      </c>
      <c r="K10" s="2" t="s">
        <v>213</v>
      </c>
      <c r="L10" s="2" t="s">
        <v>50</v>
      </c>
      <c r="M10" s="16">
        <v>78100</v>
      </c>
      <c r="N10" s="2" t="s">
        <v>37</v>
      </c>
      <c r="O10" s="2" t="s">
        <v>281</v>
      </c>
    </row>
    <row r="11" spans="1:18" x14ac:dyDescent="0.3">
      <c r="A11" s="18">
        <v>5</v>
      </c>
      <c r="B11" s="18">
        <v>1</v>
      </c>
      <c r="C11" s="18">
        <v>4</v>
      </c>
      <c r="D11" s="2" t="s">
        <v>20</v>
      </c>
      <c r="E11" s="2" t="s">
        <v>21</v>
      </c>
      <c r="F11" s="16" t="s">
        <v>175</v>
      </c>
      <c r="G11" s="2" t="s">
        <v>201</v>
      </c>
      <c r="I11" s="2" t="s">
        <v>34</v>
      </c>
      <c r="K11" s="2" t="s">
        <v>214</v>
      </c>
      <c r="L11" s="2" t="s">
        <v>50</v>
      </c>
      <c r="M11" s="16">
        <v>78100</v>
      </c>
      <c r="N11" s="2" t="s">
        <v>35</v>
      </c>
      <c r="O11" s="2" t="s">
        <v>281</v>
      </c>
      <c r="Q11" s="12"/>
      <c r="R11" s="3"/>
    </row>
    <row r="12" spans="1:18" ht="28.8" x14ac:dyDescent="0.3">
      <c r="A12" s="18">
        <v>6</v>
      </c>
      <c r="B12" s="18">
        <v>1</v>
      </c>
      <c r="C12" s="18">
        <v>4</v>
      </c>
      <c r="D12" s="2" t="s">
        <v>20</v>
      </c>
      <c r="E12" s="2" t="s">
        <v>21</v>
      </c>
      <c r="F12" s="16" t="s">
        <v>175</v>
      </c>
      <c r="G12" s="2" t="s">
        <v>202</v>
      </c>
      <c r="I12" s="2" t="s">
        <v>34</v>
      </c>
      <c r="K12" s="2" t="s">
        <v>214</v>
      </c>
      <c r="L12" s="2" t="s">
        <v>50</v>
      </c>
      <c r="M12" s="16">
        <v>78100</v>
      </c>
      <c r="N12" s="3" t="s">
        <v>41</v>
      </c>
      <c r="O12" s="2" t="s">
        <v>281</v>
      </c>
      <c r="Q12" s="12"/>
    </row>
    <row r="13" spans="1:18" x14ac:dyDescent="0.3">
      <c r="A13" s="18">
        <v>7</v>
      </c>
      <c r="B13" s="18">
        <v>1</v>
      </c>
      <c r="C13" s="18">
        <v>4</v>
      </c>
      <c r="D13" s="2" t="s">
        <v>20</v>
      </c>
      <c r="E13" s="2" t="s">
        <v>21</v>
      </c>
      <c r="F13" s="16" t="s">
        <v>175</v>
      </c>
      <c r="G13" s="2" t="s">
        <v>206</v>
      </c>
      <c r="I13" s="2" t="s">
        <v>34</v>
      </c>
      <c r="K13" s="2" t="s">
        <v>214</v>
      </c>
      <c r="L13" s="2" t="s">
        <v>50</v>
      </c>
      <c r="M13" s="16">
        <v>78100</v>
      </c>
      <c r="N13" s="3" t="s">
        <v>42</v>
      </c>
      <c r="O13" s="2" t="s">
        <v>281</v>
      </c>
      <c r="Q13" s="12"/>
    </row>
    <row r="14" spans="1:18" x14ac:dyDescent="0.3">
      <c r="A14" s="18">
        <v>8</v>
      </c>
      <c r="B14" s="18">
        <v>1</v>
      </c>
      <c r="C14" s="18">
        <v>4</v>
      </c>
      <c r="D14" s="2" t="s">
        <v>20</v>
      </c>
      <c r="E14" s="2" t="s">
        <v>21</v>
      </c>
      <c r="F14" s="16" t="s">
        <v>175</v>
      </c>
      <c r="G14" s="2" t="s">
        <v>207</v>
      </c>
      <c r="I14" s="2" t="s">
        <v>34</v>
      </c>
      <c r="K14" s="2" t="s">
        <v>214</v>
      </c>
      <c r="L14" s="2" t="s">
        <v>50</v>
      </c>
      <c r="M14" s="16">
        <v>78100</v>
      </c>
      <c r="N14" s="3" t="s">
        <v>40</v>
      </c>
      <c r="O14" s="2" t="s">
        <v>281</v>
      </c>
      <c r="Q14" s="12"/>
    </row>
    <row r="15" spans="1:18" x14ac:dyDescent="0.3">
      <c r="A15" s="18">
        <v>9</v>
      </c>
      <c r="B15" s="18">
        <v>1</v>
      </c>
      <c r="C15" s="18">
        <v>4</v>
      </c>
      <c r="D15" s="2" t="s">
        <v>20</v>
      </c>
      <c r="E15" s="2" t="s">
        <v>21</v>
      </c>
      <c r="F15" s="16" t="s">
        <v>175</v>
      </c>
      <c r="G15" s="2" t="s">
        <v>208</v>
      </c>
      <c r="I15" s="2" t="s">
        <v>34</v>
      </c>
      <c r="K15" s="2" t="s">
        <v>214</v>
      </c>
      <c r="L15" s="2" t="s">
        <v>50</v>
      </c>
      <c r="M15" s="16">
        <v>78100</v>
      </c>
      <c r="N15" s="2" t="s">
        <v>36</v>
      </c>
      <c r="O15" s="2" t="s">
        <v>281</v>
      </c>
      <c r="Q15" s="12"/>
    </row>
    <row r="16" spans="1:18" x14ac:dyDescent="0.3">
      <c r="A16" s="18">
        <v>10</v>
      </c>
      <c r="B16" s="18">
        <v>1</v>
      </c>
      <c r="C16" s="18">
        <v>4</v>
      </c>
      <c r="D16" s="2" t="s">
        <v>20</v>
      </c>
      <c r="E16" s="2" t="s">
        <v>21</v>
      </c>
      <c r="F16" s="16" t="s">
        <v>175</v>
      </c>
      <c r="G16" s="2" t="s">
        <v>209</v>
      </c>
      <c r="I16" s="2" t="s">
        <v>34</v>
      </c>
      <c r="K16" s="2" t="s">
        <v>214</v>
      </c>
      <c r="L16" s="2" t="s">
        <v>50</v>
      </c>
      <c r="M16" s="16">
        <v>78100</v>
      </c>
      <c r="N16" s="3" t="s">
        <v>48</v>
      </c>
      <c r="O16" s="2" t="s">
        <v>281</v>
      </c>
      <c r="Q16" s="12"/>
    </row>
    <row r="17" spans="1:18" x14ac:dyDescent="0.3">
      <c r="A17" s="18">
        <v>11</v>
      </c>
      <c r="B17" s="18">
        <v>1</v>
      </c>
      <c r="C17" s="18">
        <v>4</v>
      </c>
      <c r="D17" s="2" t="s">
        <v>20</v>
      </c>
      <c r="E17" s="2" t="s">
        <v>21</v>
      </c>
      <c r="F17" s="16" t="s">
        <v>175</v>
      </c>
      <c r="G17" s="2" t="s">
        <v>203</v>
      </c>
      <c r="I17" s="2" t="s">
        <v>34</v>
      </c>
      <c r="K17" s="2" t="s">
        <v>214</v>
      </c>
      <c r="L17" s="2" t="s">
        <v>50</v>
      </c>
      <c r="M17" s="16">
        <v>78100</v>
      </c>
      <c r="N17" s="3" t="s">
        <v>46</v>
      </c>
      <c r="O17" s="2" t="s">
        <v>281</v>
      </c>
      <c r="Q17" s="12"/>
    </row>
    <row r="18" spans="1:18" x14ac:dyDescent="0.3">
      <c r="A18" s="18">
        <v>12</v>
      </c>
      <c r="B18" s="18">
        <v>1</v>
      </c>
      <c r="C18" s="18">
        <v>4</v>
      </c>
      <c r="D18" s="2" t="s">
        <v>20</v>
      </c>
      <c r="E18" s="2" t="s">
        <v>21</v>
      </c>
      <c r="F18" s="16" t="s">
        <v>175</v>
      </c>
      <c r="G18" s="2" t="s">
        <v>29</v>
      </c>
      <c r="I18" s="2" t="s">
        <v>34</v>
      </c>
      <c r="K18" s="2" t="s">
        <v>214</v>
      </c>
      <c r="L18" s="2" t="s">
        <v>50</v>
      </c>
      <c r="M18" s="16">
        <v>78100</v>
      </c>
      <c r="N18" s="3" t="s">
        <v>43</v>
      </c>
      <c r="O18" s="2" t="s">
        <v>281</v>
      </c>
      <c r="Q18" s="12"/>
    </row>
    <row r="19" spans="1:18" ht="28.8" x14ac:dyDescent="0.3">
      <c r="A19" s="18">
        <v>13</v>
      </c>
      <c r="B19" s="18">
        <v>1</v>
      </c>
      <c r="C19" s="18">
        <v>4</v>
      </c>
      <c r="D19" s="2" t="s">
        <v>20</v>
      </c>
      <c r="E19" s="2" t="s">
        <v>21</v>
      </c>
      <c r="F19" s="16" t="s">
        <v>175</v>
      </c>
      <c r="G19" s="2" t="s">
        <v>205</v>
      </c>
      <c r="I19" s="2" t="s">
        <v>34</v>
      </c>
      <c r="K19" s="2" t="s">
        <v>214</v>
      </c>
      <c r="L19" s="2" t="s">
        <v>50</v>
      </c>
      <c r="M19" s="16">
        <v>78100</v>
      </c>
      <c r="N19" s="3" t="s">
        <v>39</v>
      </c>
      <c r="O19" s="2" t="s">
        <v>281</v>
      </c>
      <c r="Q19" s="12"/>
    </row>
    <row r="20" spans="1:18" x14ac:dyDescent="0.3">
      <c r="A20" s="18">
        <v>14</v>
      </c>
      <c r="B20" s="18">
        <v>1</v>
      </c>
      <c r="C20" s="18">
        <v>4</v>
      </c>
      <c r="D20" s="2" t="s">
        <v>20</v>
      </c>
      <c r="E20" s="2" t="s">
        <v>21</v>
      </c>
      <c r="F20" s="16" t="s">
        <v>175</v>
      </c>
      <c r="G20" s="2" t="s">
        <v>210</v>
      </c>
      <c r="I20" s="2" t="s">
        <v>34</v>
      </c>
      <c r="K20" s="2" t="s">
        <v>214</v>
      </c>
      <c r="L20" s="2" t="s">
        <v>50</v>
      </c>
      <c r="M20" s="16">
        <v>78100</v>
      </c>
      <c r="N20" s="3" t="s">
        <v>45</v>
      </c>
      <c r="O20" s="2" t="s">
        <v>281</v>
      </c>
      <c r="Q20" s="12"/>
    </row>
    <row r="21" spans="1:18" x14ac:dyDescent="0.3">
      <c r="A21" s="18">
        <v>15</v>
      </c>
      <c r="B21" s="18">
        <v>1</v>
      </c>
      <c r="C21" s="18">
        <v>4</v>
      </c>
      <c r="D21" s="2" t="s">
        <v>20</v>
      </c>
      <c r="E21" s="2" t="s">
        <v>21</v>
      </c>
      <c r="F21" s="16" t="s">
        <v>175</v>
      </c>
      <c r="G21" s="2" t="s">
        <v>211</v>
      </c>
      <c r="I21" s="2" t="s">
        <v>34</v>
      </c>
      <c r="K21" s="2" t="s">
        <v>214</v>
      </c>
      <c r="L21" s="2" t="s">
        <v>50</v>
      </c>
      <c r="M21" s="16">
        <v>78100</v>
      </c>
      <c r="N21" s="3" t="s">
        <v>44</v>
      </c>
      <c r="O21" s="2" t="s">
        <v>281</v>
      </c>
      <c r="Q21" s="12"/>
    </row>
    <row r="22" spans="1:18" x14ac:dyDescent="0.3">
      <c r="A22" s="18">
        <v>16</v>
      </c>
      <c r="B22" s="18">
        <v>1</v>
      </c>
      <c r="C22" s="18">
        <v>4</v>
      </c>
      <c r="D22" s="2" t="s">
        <v>20</v>
      </c>
      <c r="E22" s="2" t="s">
        <v>21</v>
      </c>
      <c r="F22" s="16" t="s">
        <v>175</v>
      </c>
      <c r="G22" s="2" t="s">
        <v>204</v>
      </c>
      <c r="I22" s="2" t="s">
        <v>34</v>
      </c>
      <c r="K22" s="2" t="s">
        <v>214</v>
      </c>
      <c r="L22" s="2" t="s">
        <v>50</v>
      </c>
      <c r="M22" s="16">
        <v>78100</v>
      </c>
      <c r="N22" s="3" t="s">
        <v>47</v>
      </c>
      <c r="O22" s="2" t="s">
        <v>281</v>
      </c>
      <c r="Q22" s="12"/>
      <c r="R22" s="3"/>
    </row>
    <row r="23" spans="1:18" ht="28.8" x14ac:dyDescent="0.3">
      <c r="A23" s="18">
        <v>17</v>
      </c>
      <c r="B23" s="18">
        <v>1</v>
      </c>
      <c r="C23" s="18">
        <v>2</v>
      </c>
      <c r="D23" s="2" t="s">
        <v>55</v>
      </c>
      <c r="E23" s="2" t="s">
        <v>21</v>
      </c>
      <c r="F23" s="16" t="s">
        <v>174</v>
      </c>
      <c r="G23" s="2" t="s">
        <v>199</v>
      </c>
      <c r="I23" s="2" t="s">
        <v>34</v>
      </c>
      <c r="L23" s="2" t="s">
        <v>67</v>
      </c>
      <c r="M23" s="16">
        <v>78100</v>
      </c>
      <c r="N23" s="2" t="s">
        <v>68</v>
      </c>
      <c r="O23" s="2" t="s">
        <v>282</v>
      </c>
    </row>
    <row r="24" spans="1:18" ht="28.8" x14ac:dyDescent="0.3">
      <c r="A24" s="18">
        <v>18</v>
      </c>
      <c r="B24" s="18">
        <v>1</v>
      </c>
      <c r="C24" s="18">
        <v>2</v>
      </c>
      <c r="D24" s="2" t="s">
        <v>55</v>
      </c>
      <c r="E24" s="2" t="s">
        <v>21</v>
      </c>
      <c r="F24" s="16" t="s">
        <v>170</v>
      </c>
      <c r="G24" s="2" t="s">
        <v>199</v>
      </c>
      <c r="H24" s="7" t="s">
        <v>201</v>
      </c>
      <c r="I24" s="2" t="s">
        <v>34</v>
      </c>
      <c r="L24" s="2" t="s">
        <v>66</v>
      </c>
      <c r="M24" s="16">
        <v>78100</v>
      </c>
      <c r="N24" s="2" t="s">
        <v>68</v>
      </c>
      <c r="O24" s="2" t="s">
        <v>283</v>
      </c>
    </row>
    <row r="25" spans="1:18" ht="28.8" x14ac:dyDescent="0.3">
      <c r="A25" s="18">
        <v>19</v>
      </c>
      <c r="B25" s="18">
        <v>1</v>
      </c>
      <c r="C25" s="18">
        <v>2</v>
      </c>
      <c r="D25" s="2" t="s">
        <v>55</v>
      </c>
      <c r="E25" s="2" t="s">
        <v>21</v>
      </c>
      <c r="F25" s="16" t="s">
        <v>170</v>
      </c>
      <c r="G25" s="2" t="s">
        <v>199</v>
      </c>
      <c r="H25" s="7" t="s">
        <v>202</v>
      </c>
      <c r="I25" s="2" t="s">
        <v>34</v>
      </c>
      <c r="L25" s="2" t="s">
        <v>66</v>
      </c>
      <c r="M25" s="16">
        <v>78100</v>
      </c>
      <c r="N25" s="2" t="s">
        <v>68</v>
      </c>
      <c r="O25" s="2" t="s">
        <v>283</v>
      </c>
    </row>
    <row r="26" spans="1:18" ht="28.8" x14ac:dyDescent="0.3">
      <c r="A26" s="18">
        <v>20</v>
      </c>
      <c r="B26" s="18">
        <v>1</v>
      </c>
      <c r="C26" s="18">
        <v>1</v>
      </c>
      <c r="D26" s="2" t="s">
        <v>55</v>
      </c>
      <c r="E26" s="2" t="s">
        <v>63</v>
      </c>
      <c r="F26" s="16" t="s">
        <v>171</v>
      </c>
      <c r="G26" s="2" t="s">
        <v>199</v>
      </c>
      <c r="I26" s="2" t="s">
        <v>34</v>
      </c>
      <c r="K26" s="2" t="s">
        <v>64</v>
      </c>
      <c r="L26" s="2" t="s">
        <v>65</v>
      </c>
      <c r="M26" s="16">
        <v>78500</v>
      </c>
      <c r="N26" s="2" t="s">
        <v>68</v>
      </c>
      <c r="O26" s="2" t="s">
        <v>284</v>
      </c>
    </row>
    <row r="27" spans="1:18" x14ac:dyDescent="0.3">
      <c r="A27" s="18">
        <v>21</v>
      </c>
      <c r="B27" s="18">
        <v>1</v>
      </c>
      <c r="C27" s="18">
        <v>3</v>
      </c>
      <c r="D27" s="2" t="s">
        <v>72</v>
      </c>
      <c r="E27" s="2" t="s">
        <v>13</v>
      </c>
      <c r="F27" s="16" t="s">
        <v>174</v>
      </c>
      <c r="G27" s="2" t="s">
        <v>199</v>
      </c>
      <c r="I27" s="2" t="s">
        <v>9</v>
      </c>
      <c r="J27" s="16" t="s">
        <v>15</v>
      </c>
      <c r="L27" s="2" t="s">
        <v>75</v>
      </c>
      <c r="M27" s="16">
        <v>78600</v>
      </c>
      <c r="N27" s="9" t="s">
        <v>76</v>
      </c>
      <c r="O27" s="2" t="s">
        <v>285</v>
      </c>
    </row>
    <row r="28" spans="1:18" ht="43.2" x14ac:dyDescent="0.3">
      <c r="A28" s="18">
        <v>22</v>
      </c>
      <c r="B28" s="18">
        <v>1</v>
      </c>
      <c r="C28" s="18">
        <v>3</v>
      </c>
      <c r="D28" s="2" t="s">
        <v>79</v>
      </c>
      <c r="E28" s="2" t="s">
        <v>80</v>
      </c>
      <c r="F28" s="16" t="s">
        <v>176</v>
      </c>
      <c r="G28" s="2" t="s">
        <v>199</v>
      </c>
      <c r="I28" s="2" t="s">
        <v>9</v>
      </c>
      <c r="J28" s="16" t="s">
        <v>81</v>
      </c>
      <c r="L28" s="2" t="s">
        <v>82</v>
      </c>
      <c r="M28" s="16">
        <v>78160</v>
      </c>
      <c r="N28" s="9" t="s">
        <v>83</v>
      </c>
      <c r="O28" s="13" t="s">
        <v>84</v>
      </c>
    </row>
    <row r="29" spans="1:18" ht="28.8" x14ac:dyDescent="0.3">
      <c r="A29" s="18">
        <v>23</v>
      </c>
      <c r="B29" s="18">
        <v>1</v>
      </c>
      <c r="C29" s="18">
        <v>2</v>
      </c>
      <c r="D29" s="2" t="s">
        <v>85</v>
      </c>
      <c r="E29" s="2" t="s">
        <v>86</v>
      </c>
      <c r="F29" s="16" t="s">
        <v>173</v>
      </c>
      <c r="G29" s="2" t="s">
        <v>199</v>
      </c>
      <c r="I29" s="2" t="s">
        <v>9</v>
      </c>
      <c r="J29" s="16" t="s">
        <v>15</v>
      </c>
      <c r="K29" s="2" t="s">
        <v>221</v>
      </c>
      <c r="L29" s="2" t="s">
        <v>89</v>
      </c>
      <c r="M29" s="16">
        <v>78110</v>
      </c>
      <c r="N29" s="9" t="s">
        <v>88</v>
      </c>
      <c r="O29" s="2" t="s">
        <v>286</v>
      </c>
    </row>
    <row r="30" spans="1:18" ht="28.95" customHeight="1" x14ac:dyDescent="0.3">
      <c r="A30" s="18">
        <v>24</v>
      </c>
      <c r="B30" s="18">
        <v>1</v>
      </c>
      <c r="C30" s="18">
        <v>1</v>
      </c>
      <c r="D30" s="2" t="s">
        <v>85</v>
      </c>
      <c r="E30" s="2" t="s">
        <v>86</v>
      </c>
      <c r="F30" s="16" t="s">
        <v>293</v>
      </c>
      <c r="G30" s="2" t="s">
        <v>199</v>
      </c>
      <c r="H30" s="2" t="s">
        <v>202</v>
      </c>
      <c r="I30" s="2" t="s">
        <v>9</v>
      </c>
      <c r="J30" s="16" t="s">
        <v>292</v>
      </c>
      <c r="K30" s="2" t="s">
        <v>295</v>
      </c>
      <c r="L30" s="2" t="s">
        <v>296</v>
      </c>
      <c r="M30" s="16">
        <v>78110</v>
      </c>
      <c r="N30" s="9" t="s">
        <v>88</v>
      </c>
      <c r="O30" s="2" t="s">
        <v>286</v>
      </c>
    </row>
    <row r="31" spans="1:18" ht="28.8" x14ac:dyDescent="0.3">
      <c r="A31" s="18">
        <v>25</v>
      </c>
      <c r="B31" s="18">
        <v>1</v>
      </c>
      <c r="C31" s="18">
        <v>1</v>
      </c>
      <c r="D31" s="2" t="s">
        <v>85</v>
      </c>
      <c r="E31" s="2" t="s">
        <v>86</v>
      </c>
      <c r="F31" s="16" t="s">
        <v>7</v>
      </c>
      <c r="G31" s="2" t="s">
        <v>202</v>
      </c>
      <c r="I31" s="2" t="s">
        <v>9</v>
      </c>
      <c r="J31" s="16" t="s">
        <v>15</v>
      </c>
      <c r="K31" s="2" t="s">
        <v>221</v>
      </c>
      <c r="L31" s="2" t="s">
        <v>261</v>
      </c>
      <c r="M31" s="16">
        <v>78110</v>
      </c>
      <c r="N31" s="9" t="s">
        <v>88</v>
      </c>
      <c r="O31" s="2" t="s">
        <v>286</v>
      </c>
    </row>
    <row r="32" spans="1:18" ht="28.8" x14ac:dyDescent="0.3">
      <c r="A32" s="18">
        <v>26</v>
      </c>
      <c r="B32" s="18">
        <v>1</v>
      </c>
      <c r="C32" s="18">
        <v>3</v>
      </c>
      <c r="D32" s="2" t="s">
        <v>93</v>
      </c>
      <c r="E32" s="2" t="s">
        <v>90</v>
      </c>
      <c r="F32" s="16" t="s">
        <v>176</v>
      </c>
      <c r="G32" s="2" t="s">
        <v>199</v>
      </c>
      <c r="I32" s="2" t="s">
        <v>9</v>
      </c>
      <c r="J32" s="16" t="s">
        <v>15</v>
      </c>
      <c r="K32" s="2" t="s">
        <v>215</v>
      </c>
      <c r="L32" s="2" t="s">
        <v>95</v>
      </c>
      <c r="M32" s="16">
        <v>78560</v>
      </c>
      <c r="N32" s="2" t="s">
        <v>94</v>
      </c>
      <c r="O32" s="6" t="s">
        <v>96</v>
      </c>
    </row>
    <row r="33" spans="1:15" ht="28.8" x14ac:dyDescent="0.3">
      <c r="A33" s="18">
        <v>27</v>
      </c>
      <c r="B33" s="18">
        <v>1</v>
      </c>
      <c r="C33" s="18">
        <v>4</v>
      </c>
      <c r="D33" s="2" t="s">
        <v>273</v>
      </c>
      <c r="E33" s="2" t="s">
        <v>98</v>
      </c>
      <c r="F33" s="16" t="s">
        <v>272</v>
      </c>
      <c r="G33" s="2" t="s">
        <v>199</v>
      </c>
      <c r="I33" s="2" t="s">
        <v>9</v>
      </c>
      <c r="K33" s="2" t="s">
        <v>99</v>
      </c>
      <c r="L33" s="2" t="s">
        <v>100</v>
      </c>
      <c r="M33" s="16">
        <v>78750</v>
      </c>
      <c r="N33" s="9" t="s">
        <v>102</v>
      </c>
      <c r="O33" s="6" t="s">
        <v>101</v>
      </c>
    </row>
    <row r="34" spans="1:15" ht="28.8" x14ac:dyDescent="0.3">
      <c r="A34" s="18">
        <v>28</v>
      </c>
      <c r="B34" s="18">
        <v>1</v>
      </c>
      <c r="C34" s="18">
        <v>3</v>
      </c>
      <c r="D34" s="2" t="s">
        <v>103</v>
      </c>
      <c r="E34" s="2" t="s">
        <v>104</v>
      </c>
      <c r="F34" s="16" t="s">
        <v>172</v>
      </c>
      <c r="G34" s="2" t="s">
        <v>199</v>
      </c>
      <c r="J34" s="16" t="s">
        <v>106</v>
      </c>
      <c r="K34" s="2" t="s">
        <v>216</v>
      </c>
      <c r="L34" s="2" t="s">
        <v>108</v>
      </c>
      <c r="M34" s="16">
        <v>78400</v>
      </c>
      <c r="N34" s="2" t="s">
        <v>110</v>
      </c>
      <c r="O34" s="2" t="s">
        <v>109</v>
      </c>
    </row>
    <row r="35" spans="1:15" ht="28.8" x14ac:dyDescent="0.3">
      <c r="A35" s="18">
        <v>29</v>
      </c>
      <c r="B35" s="18">
        <v>1</v>
      </c>
      <c r="C35" s="18">
        <v>1</v>
      </c>
      <c r="D35" s="2" t="s">
        <v>103</v>
      </c>
      <c r="E35" s="2" t="s">
        <v>104</v>
      </c>
      <c r="F35" s="16" t="s">
        <v>6</v>
      </c>
      <c r="G35" s="2" t="s">
        <v>199</v>
      </c>
      <c r="H35" s="2" t="s">
        <v>201</v>
      </c>
      <c r="J35" s="16" t="s">
        <v>106</v>
      </c>
      <c r="K35" s="2" t="s">
        <v>216</v>
      </c>
      <c r="L35" s="2" t="s">
        <v>108</v>
      </c>
      <c r="M35" s="16">
        <v>78400</v>
      </c>
      <c r="N35" s="2" t="s">
        <v>110</v>
      </c>
      <c r="O35" s="2" t="s">
        <v>109</v>
      </c>
    </row>
    <row r="36" spans="1:15" ht="28.8" x14ac:dyDescent="0.3">
      <c r="A36" s="18">
        <v>30</v>
      </c>
      <c r="B36" s="18">
        <v>1</v>
      </c>
      <c r="C36" s="18">
        <v>1</v>
      </c>
      <c r="D36" s="2" t="s">
        <v>103</v>
      </c>
      <c r="E36" s="2" t="s">
        <v>104</v>
      </c>
      <c r="F36" s="16" t="s">
        <v>169</v>
      </c>
      <c r="G36" s="2" t="s">
        <v>199</v>
      </c>
      <c r="H36" s="2" t="s">
        <v>202</v>
      </c>
      <c r="J36" s="16" t="s">
        <v>106</v>
      </c>
      <c r="K36" s="2" t="s">
        <v>216</v>
      </c>
      <c r="L36" s="2" t="s">
        <v>108</v>
      </c>
      <c r="M36" s="16">
        <v>78400</v>
      </c>
      <c r="N36" s="2" t="s">
        <v>110</v>
      </c>
      <c r="O36" s="2" t="s">
        <v>109</v>
      </c>
    </row>
    <row r="37" spans="1:15" ht="28.8" x14ac:dyDescent="0.3">
      <c r="A37" s="18">
        <v>31</v>
      </c>
      <c r="B37" s="18">
        <v>1</v>
      </c>
      <c r="C37" s="18">
        <v>2</v>
      </c>
      <c r="D37" s="2" t="s">
        <v>112</v>
      </c>
      <c r="E37" s="2" t="s">
        <v>21</v>
      </c>
      <c r="F37" s="16" t="s">
        <v>173</v>
      </c>
      <c r="G37" s="2" t="s">
        <v>199</v>
      </c>
      <c r="H37" s="2" t="s">
        <v>201</v>
      </c>
      <c r="I37" s="2" t="s">
        <v>9</v>
      </c>
      <c r="J37" s="16" t="s">
        <v>15</v>
      </c>
      <c r="L37" s="2" t="s">
        <v>114</v>
      </c>
      <c r="M37" s="16">
        <v>78100</v>
      </c>
      <c r="N37" s="5" t="s">
        <v>115</v>
      </c>
      <c r="O37" t="s">
        <v>116</v>
      </c>
    </row>
    <row r="38" spans="1:15" ht="28.8" x14ac:dyDescent="0.3">
      <c r="A38" s="18">
        <v>32</v>
      </c>
      <c r="B38" s="18">
        <v>1</v>
      </c>
      <c r="C38" s="18">
        <v>2</v>
      </c>
      <c r="D38" s="2" t="s">
        <v>306</v>
      </c>
      <c r="E38" s="2" t="s">
        <v>118</v>
      </c>
      <c r="F38" s="16" t="s">
        <v>174</v>
      </c>
      <c r="G38" s="2" t="s">
        <v>204</v>
      </c>
      <c r="I38" s="2" t="s">
        <v>34</v>
      </c>
      <c r="K38" s="2" t="s">
        <v>218</v>
      </c>
      <c r="L38" s="6" t="s">
        <v>120</v>
      </c>
      <c r="M38" s="16">
        <v>78230</v>
      </c>
      <c r="N38" s="5" t="s">
        <v>121</v>
      </c>
      <c r="O38" s="6" t="s">
        <v>122</v>
      </c>
    </row>
    <row r="39" spans="1:15" x14ac:dyDescent="0.3">
      <c r="A39" s="18">
        <v>33</v>
      </c>
      <c r="B39" s="18">
        <v>1</v>
      </c>
      <c r="C39" s="18">
        <v>2</v>
      </c>
      <c r="D39" s="2" t="s">
        <v>123</v>
      </c>
      <c r="E39" s="2" t="s">
        <v>118</v>
      </c>
      <c r="F39" s="16" t="s">
        <v>174</v>
      </c>
      <c r="G39" s="2" t="s">
        <v>199</v>
      </c>
      <c r="I39" s="2" t="s">
        <v>34</v>
      </c>
      <c r="K39" s="2" t="s">
        <v>217</v>
      </c>
      <c r="L39" s="2" t="s">
        <v>125</v>
      </c>
      <c r="M39" s="16">
        <v>78230</v>
      </c>
      <c r="N39" s="5" t="s">
        <v>121</v>
      </c>
      <c r="O39" s="4" t="s">
        <v>126</v>
      </c>
    </row>
    <row r="40" spans="1:15" ht="57.6" x14ac:dyDescent="0.3">
      <c r="A40" s="18">
        <v>34</v>
      </c>
      <c r="B40" s="18">
        <v>1</v>
      </c>
      <c r="C40" s="18">
        <v>2</v>
      </c>
      <c r="D40" s="2" t="s">
        <v>127</v>
      </c>
      <c r="E40" s="2" t="s">
        <v>21</v>
      </c>
      <c r="F40" s="16" t="s">
        <v>174</v>
      </c>
      <c r="G40" s="2" t="s">
        <v>199</v>
      </c>
      <c r="I40" s="2" t="s">
        <v>9</v>
      </c>
      <c r="J40" s="16" t="s">
        <v>297</v>
      </c>
      <c r="K40" s="2" t="s">
        <v>266</v>
      </c>
      <c r="L40" s="2" t="s">
        <v>128</v>
      </c>
      <c r="M40" s="16">
        <v>78100</v>
      </c>
      <c r="N40" s="3" t="s">
        <v>256</v>
      </c>
      <c r="O40" s="4" t="s">
        <v>257</v>
      </c>
    </row>
    <row r="41" spans="1:15" x14ac:dyDescent="0.3">
      <c r="A41" s="18">
        <v>35</v>
      </c>
      <c r="B41" s="18">
        <v>1</v>
      </c>
      <c r="C41" s="18">
        <v>2</v>
      </c>
      <c r="D41" s="2" t="s">
        <v>131</v>
      </c>
      <c r="E41" s="6" t="s">
        <v>132</v>
      </c>
      <c r="F41" s="16" t="s">
        <v>174</v>
      </c>
      <c r="G41" s="2" t="s">
        <v>201</v>
      </c>
      <c r="I41" s="2" t="s">
        <v>34</v>
      </c>
      <c r="K41" s="2" t="s">
        <v>217</v>
      </c>
      <c r="L41" s="2" t="s">
        <v>134</v>
      </c>
      <c r="M41" s="16">
        <v>78112</v>
      </c>
      <c r="N41" s="2" t="s">
        <v>35</v>
      </c>
      <c r="O41" s="2" t="s">
        <v>135</v>
      </c>
    </row>
    <row r="42" spans="1:15" ht="28.8" x14ac:dyDescent="0.3">
      <c r="A42" s="18">
        <v>36</v>
      </c>
      <c r="B42" s="18">
        <v>1</v>
      </c>
      <c r="C42" s="18">
        <v>1</v>
      </c>
      <c r="D42" s="2" t="s">
        <v>136</v>
      </c>
      <c r="E42" s="8" t="s">
        <v>21</v>
      </c>
      <c r="F42" s="16" t="s">
        <v>6</v>
      </c>
      <c r="G42" s="2" t="s">
        <v>200</v>
      </c>
      <c r="I42" s="2" t="s">
        <v>34</v>
      </c>
      <c r="K42" s="2" t="s">
        <v>217</v>
      </c>
      <c r="L42" s="6" t="s">
        <v>265</v>
      </c>
      <c r="M42" s="16">
        <v>78100</v>
      </c>
      <c r="N42" s="2" t="s">
        <v>37</v>
      </c>
      <c r="O42" s="6" t="s">
        <v>137</v>
      </c>
    </row>
    <row r="43" spans="1:15" ht="28.8" x14ac:dyDescent="0.3">
      <c r="A43" s="18">
        <v>37</v>
      </c>
      <c r="B43" s="18">
        <v>1</v>
      </c>
      <c r="C43" s="18">
        <v>1</v>
      </c>
      <c r="D43" s="2" t="s">
        <v>136</v>
      </c>
      <c r="E43" s="8" t="s">
        <v>21</v>
      </c>
      <c r="F43" s="16" t="s">
        <v>6</v>
      </c>
      <c r="G43" s="2" t="s">
        <v>202</v>
      </c>
      <c r="I43" s="2" t="s">
        <v>34</v>
      </c>
      <c r="K43" s="2" t="s">
        <v>217</v>
      </c>
      <c r="L43" s="6" t="s">
        <v>265</v>
      </c>
      <c r="M43" s="16">
        <v>78100</v>
      </c>
      <c r="N43" s="3" t="s">
        <v>41</v>
      </c>
      <c r="O43" s="14" t="s">
        <v>137</v>
      </c>
    </row>
    <row r="44" spans="1:15" ht="28.8" x14ac:dyDescent="0.3">
      <c r="A44" s="18">
        <v>38</v>
      </c>
      <c r="B44" s="18">
        <v>1</v>
      </c>
      <c r="C44" s="18">
        <v>1</v>
      </c>
      <c r="D44" s="2" t="s">
        <v>140</v>
      </c>
      <c r="E44" s="8" t="s">
        <v>21</v>
      </c>
      <c r="F44" s="16" t="s">
        <v>6</v>
      </c>
      <c r="G44" s="2" t="s">
        <v>205</v>
      </c>
      <c r="I44" s="2" t="s">
        <v>34</v>
      </c>
      <c r="K44" s="2" t="s">
        <v>217</v>
      </c>
      <c r="L44" s="2" t="s">
        <v>141</v>
      </c>
      <c r="M44" s="16">
        <v>78100</v>
      </c>
      <c r="N44" s="3" t="s">
        <v>39</v>
      </c>
      <c r="O44" s="2" t="s">
        <v>281</v>
      </c>
    </row>
    <row r="45" spans="1:15" x14ac:dyDescent="0.3">
      <c r="A45" s="18">
        <v>39</v>
      </c>
      <c r="B45" s="18">
        <v>1</v>
      </c>
      <c r="C45" s="18">
        <v>1</v>
      </c>
      <c r="D45" s="2" t="s">
        <v>142</v>
      </c>
      <c r="E45" s="2" t="s">
        <v>118</v>
      </c>
      <c r="F45" s="16" t="s">
        <v>6</v>
      </c>
      <c r="G45" s="2" t="s">
        <v>199</v>
      </c>
      <c r="K45" s="2" t="s">
        <v>217</v>
      </c>
      <c r="L45" s="6" t="s">
        <v>148</v>
      </c>
      <c r="M45" s="16">
        <v>78230</v>
      </c>
      <c r="N45" s="3" t="s">
        <v>38</v>
      </c>
      <c r="O45" s="6" t="s">
        <v>287</v>
      </c>
    </row>
    <row r="46" spans="1:15" ht="28.8" x14ac:dyDescent="0.3">
      <c r="A46" s="18">
        <v>40</v>
      </c>
      <c r="B46" s="18">
        <v>1</v>
      </c>
      <c r="C46" s="18">
        <v>1</v>
      </c>
      <c r="D46" s="2" t="s">
        <v>145</v>
      </c>
      <c r="E46" s="8" t="s">
        <v>21</v>
      </c>
      <c r="F46" s="16" t="s">
        <v>169</v>
      </c>
      <c r="G46" s="2" t="s">
        <v>200</v>
      </c>
      <c r="I46" s="2" t="s">
        <v>34</v>
      </c>
      <c r="K46" s="2" t="s">
        <v>217</v>
      </c>
      <c r="L46" s="6" t="s">
        <v>148</v>
      </c>
      <c r="M46" s="16">
        <v>78100</v>
      </c>
      <c r="N46" s="2" t="s">
        <v>37</v>
      </c>
      <c r="O46" s="2" t="s">
        <v>281</v>
      </c>
    </row>
    <row r="47" spans="1:15" ht="28.8" x14ac:dyDescent="0.3">
      <c r="A47" s="18">
        <v>41</v>
      </c>
      <c r="B47" s="18">
        <v>1</v>
      </c>
      <c r="C47" s="18">
        <v>1</v>
      </c>
      <c r="D47" s="2" t="s">
        <v>145</v>
      </c>
      <c r="E47" s="8" t="s">
        <v>21</v>
      </c>
      <c r="F47" s="16" t="s">
        <v>169</v>
      </c>
      <c r="G47" s="2" t="s">
        <v>202</v>
      </c>
      <c r="I47" s="2" t="s">
        <v>34</v>
      </c>
      <c r="K47" s="2" t="s">
        <v>217</v>
      </c>
      <c r="L47" s="6" t="s">
        <v>148</v>
      </c>
      <c r="M47" s="16">
        <v>78100</v>
      </c>
      <c r="N47" s="3" t="s">
        <v>41</v>
      </c>
      <c r="O47" s="2" t="s">
        <v>281</v>
      </c>
    </row>
    <row r="48" spans="1:15" ht="28.8" x14ac:dyDescent="0.3">
      <c r="A48" s="18">
        <v>42</v>
      </c>
      <c r="B48" s="18">
        <v>1</v>
      </c>
      <c r="C48" s="18">
        <v>1</v>
      </c>
      <c r="D48" s="2" t="s">
        <v>146</v>
      </c>
      <c r="E48" s="8" t="s">
        <v>21</v>
      </c>
      <c r="F48" s="16" t="s">
        <v>169</v>
      </c>
      <c r="G48" s="2" t="s">
        <v>201</v>
      </c>
      <c r="I48" s="2" t="s">
        <v>34</v>
      </c>
      <c r="K48" s="2" t="s">
        <v>217</v>
      </c>
      <c r="L48" s="6" t="s">
        <v>147</v>
      </c>
      <c r="M48" s="16">
        <v>78100</v>
      </c>
      <c r="N48" s="2" t="s">
        <v>35</v>
      </c>
      <c r="O48" s="6" t="s">
        <v>149</v>
      </c>
    </row>
    <row r="49" spans="1:15" ht="28.8" x14ac:dyDescent="0.3">
      <c r="A49" s="18">
        <v>43</v>
      </c>
      <c r="B49" s="18">
        <v>1</v>
      </c>
      <c r="C49" s="18">
        <v>1</v>
      </c>
      <c r="D49" s="2" t="s">
        <v>146</v>
      </c>
      <c r="E49" s="8" t="s">
        <v>21</v>
      </c>
      <c r="F49" s="16" t="s">
        <v>169</v>
      </c>
      <c r="G49" s="2" t="s">
        <v>199</v>
      </c>
      <c r="I49" s="2" t="s">
        <v>34</v>
      </c>
      <c r="K49" s="2" t="s">
        <v>217</v>
      </c>
      <c r="L49" s="6" t="s">
        <v>147</v>
      </c>
      <c r="M49" s="16">
        <v>78100</v>
      </c>
      <c r="N49" s="3" t="s">
        <v>38</v>
      </c>
      <c r="O49" s="6" t="s">
        <v>150</v>
      </c>
    </row>
    <row r="50" spans="1:15" ht="28.8" x14ac:dyDescent="0.3">
      <c r="A50" s="18">
        <v>44</v>
      </c>
      <c r="B50" s="18">
        <v>1</v>
      </c>
      <c r="C50" s="18">
        <v>1</v>
      </c>
      <c r="D50" s="2" t="s">
        <v>146</v>
      </c>
      <c r="E50" s="8" t="s">
        <v>21</v>
      </c>
      <c r="F50" s="16" t="s">
        <v>169</v>
      </c>
      <c r="G50" s="2" t="s">
        <v>205</v>
      </c>
      <c r="I50" s="2" t="s">
        <v>34</v>
      </c>
      <c r="K50" s="2" t="s">
        <v>217</v>
      </c>
      <c r="L50" s="6" t="s">
        <v>147</v>
      </c>
      <c r="M50" s="16">
        <v>78100</v>
      </c>
      <c r="N50" s="3" t="s">
        <v>39</v>
      </c>
      <c r="O50" s="6" t="s">
        <v>151</v>
      </c>
    </row>
    <row r="51" spans="1:15" ht="28.8" x14ac:dyDescent="0.3">
      <c r="A51" s="18">
        <v>45</v>
      </c>
      <c r="B51" s="18">
        <v>1</v>
      </c>
      <c r="C51" s="18">
        <v>1</v>
      </c>
      <c r="D51" s="2" t="s">
        <v>146</v>
      </c>
      <c r="E51" s="8" t="s">
        <v>21</v>
      </c>
      <c r="F51" s="16" t="s">
        <v>169</v>
      </c>
      <c r="G51" s="2" t="s">
        <v>24</v>
      </c>
      <c r="I51" s="2" t="s">
        <v>34</v>
      </c>
      <c r="K51" s="2" t="s">
        <v>217</v>
      </c>
      <c r="L51" s="6" t="s">
        <v>147</v>
      </c>
      <c r="M51" s="16">
        <v>78100</v>
      </c>
      <c r="N51" s="3" t="s">
        <v>42</v>
      </c>
      <c r="O51" s="6" t="s">
        <v>152</v>
      </c>
    </row>
    <row r="52" spans="1:15" ht="28.8" x14ac:dyDescent="0.3">
      <c r="A52" s="18">
        <v>46</v>
      </c>
      <c r="B52" s="18">
        <v>1</v>
      </c>
      <c r="C52" s="18">
        <v>1</v>
      </c>
      <c r="D52" s="2" t="s">
        <v>146</v>
      </c>
      <c r="E52" s="8" t="s">
        <v>21</v>
      </c>
      <c r="F52" s="16" t="s">
        <v>169</v>
      </c>
      <c r="G52" s="2" t="s">
        <v>203</v>
      </c>
      <c r="I52" s="2" t="s">
        <v>34</v>
      </c>
      <c r="K52" s="2" t="s">
        <v>217</v>
      </c>
      <c r="L52" s="6" t="s">
        <v>147</v>
      </c>
      <c r="M52" s="16">
        <v>78100</v>
      </c>
      <c r="N52" s="3" t="s">
        <v>46</v>
      </c>
      <c r="O52" s="6" t="s">
        <v>153</v>
      </c>
    </row>
    <row r="53" spans="1:15" ht="28.8" x14ac:dyDescent="0.3">
      <c r="A53" s="18">
        <v>47</v>
      </c>
      <c r="B53" s="18">
        <v>1</v>
      </c>
      <c r="C53" s="18">
        <v>1</v>
      </c>
      <c r="D53" s="2" t="s">
        <v>157</v>
      </c>
      <c r="E53" s="2" t="s">
        <v>118</v>
      </c>
      <c r="F53" s="16" t="s">
        <v>169</v>
      </c>
      <c r="G53" s="2" t="s">
        <v>199</v>
      </c>
      <c r="I53" s="2" t="s">
        <v>34</v>
      </c>
      <c r="K53" s="2" t="s">
        <v>217</v>
      </c>
      <c r="L53" s="6" t="s">
        <v>158</v>
      </c>
      <c r="M53" s="16">
        <v>78230</v>
      </c>
      <c r="N53" s="3" t="s">
        <v>38</v>
      </c>
      <c r="O53" s="2" t="s">
        <v>281</v>
      </c>
    </row>
    <row r="54" spans="1:15" ht="28.8" x14ac:dyDescent="0.3">
      <c r="A54" s="18">
        <v>48</v>
      </c>
      <c r="B54" s="18">
        <v>1</v>
      </c>
      <c r="C54" s="18">
        <v>1</v>
      </c>
      <c r="D54" s="2" t="s">
        <v>157</v>
      </c>
      <c r="E54" s="2" t="s">
        <v>118</v>
      </c>
      <c r="F54" s="16" t="s">
        <v>169</v>
      </c>
      <c r="G54" s="2" t="s">
        <v>204</v>
      </c>
      <c r="I54" s="2" t="s">
        <v>34</v>
      </c>
      <c r="K54" s="2" t="s">
        <v>217</v>
      </c>
      <c r="L54" s="6" t="s">
        <v>158</v>
      </c>
      <c r="M54" s="16">
        <v>78230</v>
      </c>
      <c r="N54" s="3" t="s">
        <v>47</v>
      </c>
      <c r="O54" s="2" t="s">
        <v>281</v>
      </c>
    </row>
    <row r="55" spans="1:15" ht="28.8" x14ac:dyDescent="0.3">
      <c r="A55" s="18">
        <v>49</v>
      </c>
      <c r="B55" s="18">
        <v>1</v>
      </c>
      <c r="C55" s="18">
        <v>2</v>
      </c>
      <c r="D55" s="2" t="s">
        <v>242</v>
      </c>
      <c r="E55" s="2" t="s">
        <v>243</v>
      </c>
      <c r="F55" s="16" t="s">
        <v>174</v>
      </c>
      <c r="G55" s="2" t="s">
        <v>199</v>
      </c>
      <c r="H55" s="2" t="s">
        <v>205</v>
      </c>
      <c r="I55" s="2" t="s">
        <v>9</v>
      </c>
      <c r="J55" s="16" t="s">
        <v>15</v>
      </c>
      <c r="L55" s="23" t="s">
        <v>244</v>
      </c>
      <c r="M55" s="16">
        <v>78420</v>
      </c>
      <c r="N55" s="3" t="s">
        <v>245</v>
      </c>
      <c r="O55" s="2" t="s">
        <v>288</v>
      </c>
    </row>
    <row r="56" spans="1:15" x14ac:dyDescent="0.3">
      <c r="A56" s="18">
        <v>50</v>
      </c>
      <c r="B56" s="18">
        <v>1</v>
      </c>
      <c r="C56" s="18">
        <v>2</v>
      </c>
      <c r="D56" s="2" t="s">
        <v>251</v>
      </c>
      <c r="E56" s="2" t="s">
        <v>21</v>
      </c>
      <c r="F56" s="16" t="s">
        <v>252</v>
      </c>
      <c r="G56" s="2" t="s">
        <v>201</v>
      </c>
      <c r="I56" s="2" t="s">
        <v>34</v>
      </c>
      <c r="L56" s="2" t="s">
        <v>253</v>
      </c>
      <c r="M56" s="16">
        <v>78100</v>
      </c>
      <c r="N56" s="2" t="s">
        <v>254</v>
      </c>
      <c r="O56" s="2" t="s">
        <v>289</v>
      </c>
    </row>
    <row r="57" spans="1:15" ht="28.8" x14ac:dyDescent="0.3">
      <c r="A57" s="18">
        <v>51</v>
      </c>
      <c r="B57" s="18">
        <v>1</v>
      </c>
      <c r="C57" s="18">
        <v>1</v>
      </c>
      <c r="D57" s="2" t="s">
        <v>85</v>
      </c>
      <c r="E57" s="2" t="s">
        <v>86</v>
      </c>
      <c r="F57" s="16" t="s">
        <v>7</v>
      </c>
      <c r="G57" s="2" t="s">
        <v>199</v>
      </c>
      <c r="I57" s="2" t="s">
        <v>34</v>
      </c>
      <c r="K57" s="2" t="s">
        <v>259</v>
      </c>
      <c r="L57" s="2" t="s">
        <v>258</v>
      </c>
      <c r="M57" s="16">
        <v>78110</v>
      </c>
      <c r="N57" s="9" t="s">
        <v>88</v>
      </c>
      <c r="O57" s="2" t="s">
        <v>286</v>
      </c>
    </row>
    <row r="58" spans="1:15" ht="28.8" x14ac:dyDescent="0.3">
      <c r="A58" s="18">
        <v>52</v>
      </c>
      <c r="B58" s="18">
        <v>1</v>
      </c>
      <c r="C58" s="18">
        <v>2</v>
      </c>
      <c r="D58" s="2" t="s">
        <v>85</v>
      </c>
      <c r="E58" s="2" t="s">
        <v>118</v>
      </c>
      <c r="F58" s="16" t="s">
        <v>173</v>
      </c>
      <c r="G58" s="2" t="s">
        <v>199</v>
      </c>
      <c r="I58" s="2" t="s">
        <v>9</v>
      </c>
      <c r="J58" s="16" t="s">
        <v>15</v>
      </c>
      <c r="K58" s="2" t="s">
        <v>264</v>
      </c>
      <c r="L58" s="2" t="s">
        <v>262</v>
      </c>
      <c r="M58" s="16">
        <v>78230</v>
      </c>
      <c r="N58" s="9" t="s">
        <v>88</v>
      </c>
      <c r="O58" s="2" t="s">
        <v>286</v>
      </c>
    </row>
    <row r="59" spans="1:15" x14ac:dyDescent="0.3">
      <c r="A59" s="18">
        <v>53</v>
      </c>
      <c r="B59" s="18">
        <v>1</v>
      </c>
      <c r="C59" s="18">
        <v>2</v>
      </c>
      <c r="D59" s="2" t="s">
        <v>274</v>
      </c>
      <c r="E59" s="2" t="s">
        <v>21</v>
      </c>
      <c r="F59" s="16" t="s">
        <v>174</v>
      </c>
      <c r="G59" s="2" t="s">
        <v>199</v>
      </c>
      <c r="I59" s="2" t="s">
        <v>9</v>
      </c>
      <c r="J59" s="16" t="s">
        <v>15</v>
      </c>
      <c r="K59" s="2" t="s">
        <v>291</v>
      </c>
      <c r="L59" s="2" t="s">
        <v>276</v>
      </c>
      <c r="M59" s="16">
        <v>78100</v>
      </c>
      <c r="N59" s="2" t="s">
        <v>277</v>
      </c>
      <c r="O59" s="42" t="s">
        <v>290</v>
      </c>
    </row>
    <row r="60" spans="1:15" x14ac:dyDescent="0.3">
      <c r="A60" s="18">
        <v>54</v>
      </c>
      <c r="B60" s="18">
        <v>1</v>
      </c>
      <c r="C60" s="18">
        <v>2</v>
      </c>
      <c r="D60" s="2" t="s">
        <v>299</v>
      </c>
      <c r="E60" s="2" t="s">
        <v>298</v>
      </c>
      <c r="F60" s="16" t="s">
        <v>173</v>
      </c>
      <c r="G60" s="2" t="s">
        <v>199</v>
      </c>
      <c r="I60" s="2" t="s">
        <v>9</v>
      </c>
      <c r="J60" s="16" t="s">
        <v>15</v>
      </c>
      <c r="K60" s="2" t="s">
        <v>300</v>
      </c>
      <c r="L60" s="2" t="s">
        <v>301</v>
      </c>
      <c r="M60" s="16">
        <v>78430</v>
      </c>
      <c r="N60" s="3" t="s">
        <v>302</v>
      </c>
      <c r="O60" s="42" t="s">
        <v>303</v>
      </c>
    </row>
  </sheetData>
  <sheetProtection algorithmName="SHA-512" hashValue="hML1PRXNz67OL4EcT8xIdO4g+D8wVa3FAbQRYIuZvhBvVH3Mvc4rwi0AzrJygdalG/wOjDI0VzdqaoFvX2Xo8A==" saltValue="oGYGfj55kQtSjaSXinDDng==" spinCount="100000" sheet="1" objects="1" scenarios="1" formatCells="0" formatColumns="0" formatRows="0" sort="0" autoFilter="0" pivotTables="0"/>
  <autoFilter ref="A6:P60" xr:uid="{00000000-0009-0000-0000-000003000000}"/>
  <hyperlinks>
    <hyperlink ref="N7" r:id="rId1" xr:uid="{00000000-0004-0000-0300-000000000000}"/>
    <hyperlink ref="N8" r:id="rId2" xr:uid="{00000000-0004-0000-0300-000001000000}"/>
    <hyperlink ref="N19" r:id="rId3" display="http://www.sectionchinoise.fr/" xr:uid="{00000000-0004-0000-0300-000002000000}"/>
    <hyperlink ref="N14" r:id="rId4" display="http://www.sectiondanoise.dk/" xr:uid="{00000000-0004-0000-0300-000003000000}"/>
    <hyperlink ref="N12" r:id="rId5" display="http://www.educacion.gob.es/exterior/centros/stgermain/es/home/index.shtml" xr:uid="{00000000-0004-0000-0300-000004000000}"/>
    <hyperlink ref="N13" r:id="rId6" display="http://www.sectionitalienne.org/" xr:uid="{00000000-0004-0000-0300-000005000000}"/>
    <hyperlink ref="N18" r:id="rId7" display="http://www.li-sectionjaponaise.org/" xr:uid="{00000000-0004-0000-0300-000006000000}"/>
    <hyperlink ref="N21" r:id="rId8" display="https://www.sectionnl.fr/" xr:uid="{00000000-0004-0000-0300-000007000000}"/>
    <hyperlink ref="N20" r:id="rId9" display="http://www.section-norvegienne.com/" xr:uid="{00000000-0004-0000-0300-000008000000}"/>
    <hyperlink ref="N17" r:id="rId10" display="http://www.section-polonaise.fr/" xr:uid="{00000000-0004-0000-0300-000009000000}"/>
    <hyperlink ref="N22" r:id="rId11" display="http://www.sectionportugaise.com/" xr:uid="{00000000-0004-0000-0300-00000A000000}"/>
    <hyperlink ref="N16" r:id="rId12" display="http://www.section-russe.com/" xr:uid="{00000000-0004-0000-0300-00000B000000}"/>
    <hyperlink ref="N9" r:id="rId13" display="http://www.britishsection.fr/" xr:uid="{00000000-0004-0000-0300-00000C000000}"/>
    <hyperlink ref="N27" r:id="rId14" display="mailto:montessori.lesrayonsdesoleil@gmail.com" xr:uid="{00000000-0004-0000-0300-00000D000000}"/>
    <hyperlink ref="N28" r:id="rId15" xr:uid="{00000000-0004-0000-0300-00000E000000}"/>
    <hyperlink ref="N29" r:id="rId16" xr:uid="{00000000-0004-0000-0300-00000F000000}"/>
    <hyperlink ref="N30" r:id="rId17" xr:uid="{00000000-0004-0000-0300-000010000000}"/>
    <hyperlink ref="N31" r:id="rId18" xr:uid="{00000000-0004-0000-0300-000011000000}"/>
    <hyperlink ref="N33" r:id="rId19" xr:uid="{00000000-0004-0000-0300-000012000000}"/>
    <hyperlink ref="N37" r:id="rId20" xr:uid="{00000000-0004-0000-0300-000013000000}"/>
    <hyperlink ref="N38" r:id="rId21" xr:uid="{00000000-0004-0000-0300-000014000000}"/>
    <hyperlink ref="N39" r:id="rId22" xr:uid="{00000000-0004-0000-0300-000015000000}"/>
    <hyperlink ref="N45" r:id="rId23" display="http://www.britishsection.fr/" xr:uid="{00000000-0004-0000-0300-000016000000}"/>
    <hyperlink ref="N43" r:id="rId24" display="http://www.educacion.gob.es/exterior/centros/stgermain/es/home/index.shtml" xr:uid="{00000000-0004-0000-0300-000017000000}"/>
    <hyperlink ref="N47" r:id="rId25" display="http://www.educacion.gob.es/exterior/centros/stgermain/es/home/index.shtml" xr:uid="{00000000-0004-0000-0300-000018000000}"/>
    <hyperlink ref="N54" r:id="rId26" display="http://www.sectionportugaise.com/" xr:uid="{00000000-0004-0000-0300-000019000000}"/>
    <hyperlink ref="N49" r:id="rId27" display="http://www.britishsection.fr/" xr:uid="{00000000-0004-0000-0300-00001A000000}"/>
    <hyperlink ref="N53" r:id="rId28" display="http://www.britishsection.fr/" xr:uid="{00000000-0004-0000-0300-00001B000000}"/>
    <hyperlink ref="N44" r:id="rId29" display="http://www.sectionchinoise.fr/" xr:uid="{00000000-0004-0000-0300-00001C000000}"/>
    <hyperlink ref="N50" r:id="rId30" display="http://www.sectionchinoise.fr/" xr:uid="{00000000-0004-0000-0300-00001D000000}"/>
    <hyperlink ref="N51" r:id="rId31" display="http://www.sectionitalienne.org/" xr:uid="{00000000-0004-0000-0300-00001E000000}"/>
    <hyperlink ref="N52" r:id="rId32" display="http://www.section-polonaise.fr/" xr:uid="{00000000-0004-0000-0300-00001F000000}"/>
    <hyperlink ref="N55" r:id="rId33" xr:uid="{00000000-0004-0000-0300-000020000000}"/>
    <hyperlink ref="N40" r:id="rId34" xr:uid="{00000000-0004-0000-0300-000021000000}"/>
    <hyperlink ref="N57" r:id="rId35" xr:uid="{00000000-0004-0000-0300-000022000000}"/>
    <hyperlink ref="N58" r:id="rId36" xr:uid="{00000000-0004-0000-0300-000023000000}"/>
    <hyperlink ref="O59" r:id="rId37" display="tel:+33140099895" xr:uid="{2B4DFED1-6C55-4A6D-91EE-014B55C65DF8}"/>
    <hyperlink ref="O60" r:id="rId38" display="tel:+33140099895" xr:uid="{6FA4B4A3-DCFB-4ADA-B991-F2E855DCC702}"/>
    <hyperlink ref="N60" r:id="rId39" xr:uid="{203A7FFA-5F19-40EB-A175-26E2FEB6DC5F}"/>
  </hyperlinks>
  <pageMargins left="0.70866141732283472" right="0.70866141732283472" top="0.74803149606299213" bottom="0.74803149606299213" header="0.31496062992125984" footer="0.31496062992125984"/>
  <pageSetup paperSize="9" scale="54" fitToHeight="0" orientation="landscape" r:id="rId40"/>
  <drawing r:id="rId4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B28"/>
  <sheetViews>
    <sheetView workbookViewId="0">
      <selection activeCell="D6" sqref="D6"/>
    </sheetView>
  </sheetViews>
  <sheetFormatPr baseColWidth="10" defaultColWidth="11.44140625" defaultRowHeight="14.4" x14ac:dyDescent="0.3"/>
  <cols>
    <col min="1" max="1" width="31.6640625" style="1" customWidth="1"/>
    <col min="2" max="2" width="130.33203125" style="1" customWidth="1"/>
    <col min="3" max="16384" width="11.44140625" style="1"/>
  </cols>
  <sheetData>
    <row r="2" spans="2:2" x14ac:dyDescent="0.3">
      <c r="B2" s="40" t="s">
        <v>240</v>
      </c>
    </row>
    <row r="3" spans="2:2" ht="28.8" x14ac:dyDescent="0.3">
      <c r="B3" s="40" t="s">
        <v>224</v>
      </c>
    </row>
    <row r="4" spans="2:2" x14ac:dyDescent="0.3">
      <c r="B4" s="40" t="s">
        <v>222</v>
      </c>
    </row>
    <row r="5" spans="2:2" x14ac:dyDescent="0.3">
      <c r="B5" s="40" t="s">
        <v>223</v>
      </c>
    </row>
    <row r="7" spans="2:2" x14ac:dyDescent="0.3">
      <c r="B7" s="39" t="s">
        <v>225</v>
      </c>
    </row>
    <row r="8" spans="2:2" x14ac:dyDescent="0.3">
      <c r="B8" s="2" t="s">
        <v>226</v>
      </c>
    </row>
    <row r="10" spans="2:2" x14ac:dyDescent="0.3">
      <c r="B10" s="39" t="s">
        <v>227</v>
      </c>
    </row>
    <row r="11" spans="2:2" x14ac:dyDescent="0.3">
      <c r="B11" s="1" t="s">
        <v>228</v>
      </c>
    </row>
    <row r="12" spans="2:2" x14ac:dyDescent="0.3">
      <c r="B12" s="1" t="s">
        <v>229</v>
      </c>
    </row>
    <row r="13" spans="2:2" x14ac:dyDescent="0.3">
      <c r="B13" s="1" t="s">
        <v>230</v>
      </c>
    </row>
    <row r="14" spans="2:2" x14ac:dyDescent="0.3">
      <c r="B14" s="1" t="s">
        <v>231</v>
      </c>
    </row>
    <row r="15" spans="2:2" x14ac:dyDescent="0.3">
      <c r="B15" s="1" t="s">
        <v>232</v>
      </c>
    </row>
    <row r="17" spans="2:2" x14ac:dyDescent="0.3">
      <c r="B17" s="39" t="s">
        <v>61</v>
      </c>
    </row>
    <row r="18" spans="2:2" x14ac:dyDescent="0.3">
      <c r="B18" s="2" t="s">
        <v>268</v>
      </c>
    </row>
    <row r="19" spans="2:2" ht="28.8" x14ac:dyDescent="0.3">
      <c r="B19" s="2" t="s">
        <v>270</v>
      </c>
    </row>
    <row r="21" spans="2:2" x14ac:dyDescent="0.3">
      <c r="B21" s="39" t="s">
        <v>233</v>
      </c>
    </row>
    <row r="22" spans="2:2" ht="28.8" x14ac:dyDescent="0.3">
      <c r="B22" s="1" t="s">
        <v>234</v>
      </c>
    </row>
    <row r="24" spans="2:2" x14ac:dyDescent="0.3">
      <c r="B24" s="39" t="s">
        <v>269</v>
      </c>
    </row>
    <row r="25" spans="2:2" ht="57.6" x14ac:dyDescent="0.3">
      <c r="B25" s="2" t="s">
        <v>237</v>
      </c>
    </row>
    <row r="26" spans="2:2" ht="28.8" x14ac:dyDescent="0.3">
      <c r="B26" s="1" t="s">
        <v>235</v>
      </c>
    </row>
    <row r="27" spans="2:2" x14ac:dyDescent="0.3">
      <c r="B27" s="7" t="s">
        <v>236</v>
      </c>
    </row>
    <row r="28" spans="2:2" x14ac:dyDescent="0.3">
      <c r="B28" s="2" t="s">
        <v>238</v>
      </c>
    </row>
  </sheetData>
  <sheetProtection algorithmName="SHA-512" hashValue="SWX4RYG0Sc2+bvPuC33HbRV3cG5MgMWbsb7zACe8BCq2DI7wBzNQvlFnT2DTdXUxZC6Rj8XUUJsUjyqll/x7Gg==" saltValue="/0xgq80+uN7Eb5UdqBWSUQ==" spinCount="100000" sheet="1" objects="1" scenarios="1" selectLockedCells="1" selectUnlockedCell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5</vt:i4>
      </vt:variant>
    </vt:vector>
  </HeadingPairs>
  <TitlesOfParts>
    <vt:vector size="10" baseType="lpstr">
      <vt:lpstr>Liste écoles</vt:lpstr>
      <vt:lpstr>Feuil6</vt:lpstr>
      <vt:lpstr>LisezMoi</vt:lpstr>
      <vt:lpstr>School list</vt:lpstr>
      <vt:lpstr>ReadMe</vt:lpstr>
      <vt:lpstr>data</vt:lpstr>
      <vt:lpstr>'Liste écoles'!Impression_des_titres</vt:lpstr>
      <vt:lpstr>'School list'!Impression_des_titres</vt:lpstr>
      <vt:lpstr>'Liste écoles'!Zone_d_impression</vt:lpstr>
      <vt:lpstr>'School list'!Zone_d_impression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Carina CHARLY</dc:creator>
  <cp:lastModifiedBy>Carina CHARLY</cp:lastModifiedBy>
  <cp:lastPrinted>2019-08-23T11:36:12Z</cp:lastPrinted>
  <dcterms:created xsi:type="dcterms:W3CDTF">2018-03-28T11:56:58Z</dcterms:created>
  <dcterms:modified xsi:type="dcterms:W3CDTF">2023-05-10T07:36:41Z</dcterms:modified>
</cp:coreProperties>
</file>